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date1904="1" showInkAnnotation="0" autoCompressPictures="0"/>
  <bookViews>
    <workbookView xWindow="0" yWindow="-460" windowWidth="27320" windowHeight="15360" tabRatio="500"/>
  </bookViews>
  <sheets>
    <sheet name="combined2015final-for tableau.c" sheetId="1" r:id="rId1"/>
    <sheet name="Countypop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" i="1" l="1"/>
  <c r="L2" i="1"/>
  <c r="R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</calcChain>
</file>

<file path=xl/sharedStrings.xml><?xml version="1.0" encoding="utf-8"?>
<sst xmlns="http://schemas.openxmlformats.org/spreadsheetml/2006/main" count="1732" uniqueCount="872">
  <si>
    <t>ArkansasCounty</t>
  </si>
  <si>
    <t>County</t>
  </si>
  <si>
    <t>AshleyCounty</t>
  </si>
  <si>
    <t>BaxterCounty</t>
  </si>
  <si>
    <t>BentonCounty</t>
  </si>
  <si>
    <t>BooneCounty</t>
  </si>
  <si>
    <t>BradleyCounty</t>
  </si>
  <si>
    <t>CalhounCounty</t>
  </si>
  <si>
    <t>CarrollCounty</t>
  </si>
  <si>
    <t>ChicotCounty</t>
  </si>
  <si>
    <t>ClarkCounty</t>
  </si>
  <si>
    <t>CleburneCounty</t>
  </si>
  <si>
    <t>ClevelandCounty</t>
  </si>
  <si>
    <t>ColumbiaCounty</t>
  </si>
  <si>
    <t>ConwayCounty</t>
  </si>
  <si>
    <t>CraigheadCounty</t>
  </si>
  <si>
    <t>CrawfordCounty</t>
  </si>
  <si>
    <t>CrittendenCounty</t>
  </si>
  <si>
    <t>CrossCounty</t>
  </si>
  <si>
    <t>DallasCounty</t>
  </si>
  <si>
    <t>DrewCounty</t>
  </si>
  <si>
    <t>FaulknerCounty</t>
  </si>
  <si>
    <t>FranklinCounty</t>
  </si>
  <si>
    <t>FultonCounty</t>
  </si>
  <si>
    <t>GarlandCounty</t>
  </si>
  <si>
    <t>GrantCounty</t>
  </si>
  <si>
    <t>GreeneCounty</t>
  </si>
  <si>
    <t>HempsteadCounty</t>
  </si>
  <si>
    <t>HowardCounty</t>
  </si>
  <si>
    <t>IndependenceCounty</t>
  </si>
  <si>
    <t>IzardCounty</t>
  </si>
  <si>
    <t>JacksonCounty</t>
  </si>
  <si>
    <t>JeffersonCounty</t>
  </si>
  <si>
    <t>JohnsonCounty</t>
  </si>
  <si>
    <t>LawrenceCounty</t>
  </si>
  <si>
    <t>LeeCounty</t>
  </si>
  <si>
    <t>LincolnCounty</t>
  </si>
  <si>
    <t>LittleRiverCounty</t>
  </si>
  <si>
    <t>LoganCounty</t>
  </si>
  <si>
    <t>LonokeCounty</t>
  </si>
  <si>
    <t>MadisonCounty</t>
  </si>
  <si>
    <t>MarionCounty</t>
  </si>
  <si>
    <t>MississippiCounty</t>
  </si>
  <si>
    <t>MontgomeryCounty</t>
  </si>
  <si>
    <t>NevadaCounty</t>
  </si>
  <si>
    <t>NewtonCounty</t>
  </si>
  <si>
    <t>PerryCounty</t>
  </si>
  <si>
    <t>PikeCounty</t>
  </si>
  <si>
    <t>PoinsettCounty</t>
  </si>
  <si>
    <t>PolkCounty</t>
  </si>
  <si>
    <t>PopeCounty</t>
  </si>
  <si>
    <t>PulaskiCounty</t>
  </si>
  <si>
    <t>RandolphCounty</t>
  </si>
  <si>
    <t>St.FrancisCounty</t>
  </si>
  <si>
    <t>SalineCounty</t>
  </si>
  <si>
    <t>ScottCounty</t>
  </si>
  <si>
    <t>SearcyCounty</t>
  </si>
  <si>
    <t>SebastianCounty</t>
  </si>
  <si>
    <t>SevierCounty</t>
  </si>
  <si>
    <t>StoneCounty</t>
  </si>
  <si>
    <t>UnionCounty</t>
  </si>
  <si>
    <t>VanBurenCounty</t>
  </si>
  <si>
    <t>WashingtonCounty</t>
  </si>
  <si>
    <t>WhiteCounty</t>
  </si>
  <si>
    <t>WoodruffCounty</t>
  </si>
  <si>
    <t>YellCounty</t>
  </si>
  <si>
    <t>Alma</t>
  </si>
  <si>
    <t>city</t>
  </si>
  <si>
    <t>City</t>
  </si>
  <si>
    <t>Altus</t>
  </si>
  <si>
    <t>Arkadelphia</t>
  </si>
  <si>
    <t>Ashdown</t>
  </si>
  <si>
    <t>AshFlat</t>
  </si>
  <si>
    <t>Atkins</t>
  </si>
  <si>
    <t>Augusta</t>
  </si>
  <si>
    <t>Austin</t>
  </si>
  <si>
    <t>BaldKnob</t>
  </si>
  <si>
    <t>Barling</t>
  </si>
  <si>
    <t>Bay</t>
  </si>
  <si>
    <t>Bearden</t>
  </si>
  <si>
    <t>Beebe</t>
  </si>
  <si>
    <t>BellaVista</t>
  </si>
  <si>
    <t>Benton</t>
  </si>
  <si>
    <t>Bentonville</t>
  </si>
  <si>
    <t>Berryville</t>
  </si>
  <si>
    <t>BethelHeights</t>
  </si>
  <si>
    <t>Blytheville</t>
  </si>
  <si>
    <t>Bono</t>
  </si>
  <si>
    <t>Booneville</t>
  </si>
  <si>
    <t>Bradford</t>
  </si>
  <si>
    <t>Brinkley</t>
  </si>
  <si>
    <t>Brookland</t>
  </si>
  <si>
    <t>Bryant</t>
  </si>
  <si>
    <t>BullShoals</t>
  </si>
  <si>
    <t>Cabot</t>
  </si>
  <si>
    <t>CaddoValley</t>
  </si>
  <si>
    <t>town</t>
  </si>
  <si>
    <t>Camden</t>
  </si>
  <si>
    <t>CammackVillage</t>
  </si>
  <si>
    <t>Caraway</t>
  </si>
  <si>
    <t>Carlisle</t>
  </si>
  <si>
    <t>CaveSprings</t>
  </si>
  <si>
    <t>Centerton</t>
  </si>
  <si>
    <t>Charleston</t>
  </si>
  <si>
    <t>CherokeeVillage</t>
  </si>
  <si>
    <t>Clarendon</t>
  </si>
  <si>
    <t>Clarksville</t>
  </si>
  <si>
    <t>Clinton</t>
  </si>
  <si>
    <t>Conway</t>
  </si>
  <si>
    <t>Corning</t>
  </si>
  <si>
    <t>Cotter</t>
  </si>
  <si>
    <t>Crossett</t>
  </si>
  <si>
    <t>Damascus</t>
  </si>
  <si>
    <t>Danville</t>
  </si>
  <si>
    <t>Dardanelle</t>
  </si>
  <si>
    <t>Decatur</t>
  </si>
  <si>
    <t>Dell</t>
  </si>
  <si>
    <t>DeQueen</t>
  </si>
  <si>
    <t>Dermott</t>
  </si>
  <si>
    <t>DesArc</t>
  </si>
  <si>
    <t>DeWitt</t>
  </si>
  <si>
    <t>Dierks</t>
  </si>
  <si>
    <t>Dover</t>
  </si>
  <si>
    <t>Dumas</t>
  </si>
  <si>
    <t>Dyer</t>
  </si>
  <si>
    <t>Earle</t>
  </si>
  <si>
    <t>ElDorado</t>
  </si>
  <si>
    <t>Elkins</t>
  </si>
  <si>
    <t>England</t>
  </si>
  <si>
    <t>Etowah</t>
  </si>
  <si>
    <t>Eudora</t>
  </si>
  <si>
    <t>EurekaSprings</t>
  </si>
  <si>
    <t>FairfieldBay</t>
  </si>
  <si>
    <t>Farmington</t>
  </si>
  <si>
    <t>Fayetteville</t>
  </si>
  <si>
    <t>Flippin</t>
  </si>
  <si>
    <t>Fordyce</t>
  </si>
  <si>
    <t>FortSmith</t>
  </si>
  <si>
    <t>Gassville</t>
  </si>
  <si>
    <t>Gentry</t>
  </si>
  <si>
    <t>Glenwood</t>
  </si>
  <si>
    <t>Gosnell</t>
  </si>
  <si>
    <t>Gravette</t>
  </si>
  <si>
    <t>Greenbrier</t>
  </si>
  <si>
    <t>GreenForest</t>
  </si>
  <si>
    <t>Greenland</t>
  </si>
  <si>
    <t>Greenwood</t>
  </si>
  <si>
    <t>GreersFerry</t>
  </si>
  <si>
    <t>Gurdon</t>
  </si>
  <si>
    <t>Guy</t>
  </si>
  <si>
    <t>Hamburg</t>
  </si>
  <si>
    <t>Hampton</t>
  </si>
  <si>
    <t>Hardy</t>
  </si>
  <si>
    <t>Harrisburg</t>
  </si>
  <si>
    <t>Harrison</t>
  </si>
  <si>
    <t>Hazen</t>
  </si>
  <si>
    <t>HeberSprings</t>
  </si>
  <si>
    <t>Helena-WestHelena</t>
  </si>
  <si>
    <t>Higginson</t>
  </si>
  <si>
    <t>Highfill</t>
  </si>
  <si>
    <t>Highland</t>
  </si>
  <si>
    <t>Hope</t>
  </si>
  <si>
    <t>Hoxie</t>
  </si>
  <si>
    <t>Jacksonville</t>
  </si>
  <si>
    <t>Johnson</t>
  </si>
  <si>
    <t>Jonesboro</t>
  </si>
  <si>
    <t>Judsonia</t>
  </si>
  <si>
    <t>Kensett</t>
  </si>
  <si>
    <t>Lakeview</t>
  </si>
  <si>
    <t>LakeVillage</t>
  </si>
  <si>
    <t>Lamar</t>
  </si>
  <si>
    <t>Lavaca</t>
  </si>
  <si>
    <t>Leachville</t>
  </si>
  <si>
    <t>Lepanto</t>
  </si>
  <si>
    <t>Lewisville</t>
  </si>
  <si>
    <t>Lincoln</t>
  </si>
  <si>
    <t>LittleFlock</t>
  </si>
  <si>
    <t>LittleRock</t>
  </si>
  <si>
    <t>Lonoke</t>
  </si>
  <si>
    <t>Lowell</t>
  </si>
  <si>
    <t>Luxora</t>
  </si>
  <si>
    <t>McGehee</t>
  </si>
  <si>
    <t>McRae</t>
  </si>
  <si>
    <t>Magnolia</t>
  </si>
  <si>
    <t>Marianna</t>
  </si>
  <si>
    <t>Marion</t>
  </si>
  <si>
    <t>Marmaduke</t>
  </si>
  <si>
    <t>Marvell</t>
  </si>
  <si>
    <t>Maumelle</t>
  </si>
  <si>
    <t>Mayflower</t>
  </si>
  <si>
    <t>Mena</t>
  </si>
  <si>
    <t>Monticello</t>
  </si>
  <si>
    <t>Morrilton</t>
  </si>
  <si>
    <t>MountainHome</t>
  </si>
  <si>
    <t>MountainView</t>
  </si>
  <si>
    <t>Mulberry</t>
  </si>
  <si>
    <t>Murfreesboro</t>
  </si>
  <si>
    <t>Nashville</t>
  </si>
  <si>
    <t>Newport</t>
  </si>
  <si>
    <t>NorthLittleRock</t>
  </si>
  <si>
    <t>Ola</t>
  </si>
  <si>
    <t>Osceola</t>
  </si>
  <si>
    <t>Ozark</t>
  </si>
  <si>
    <t>Pangburn</t>
  </si>
  <si>
    <t>Paragould</t>
  </si>
  <si>
    <t>Paris</t>
  </si>
  <si>
    <t>Parkin</t>
  </si>
  <si>
    <t>PeaRidge</t>
  </si>
  <si>
    <t>Perryville</t>
  </si>
  <si>
    <t>Piggott</t>
  </si>
  <si>
    <t>PineBluff</t>
  </si>
  <si>
    <t>Plainview</t>
  </si>
  <si>
    <t>Pocahontas</t>
  </si>
  <si>
    <t>Pottsville</t>
  </si>
  <si>
    <t>PrairieGrove</t>
  </si>
  <si>
    <t>Quitman</t>
  </si>
  <si>
    <t>Ravenden</t>
  </si>
  <si>
    <t>Redfield</t>
  </si>
  <si>
    <t>Rison</t>
  </si>
  <si>
    <t>Rogers</t>
  </si>
  <si>
    <t>RoseBud</t>
  </si>
  <si>
    <t>Russellville</t>
  </si>
  <si>
    <t>St.Charles</t>
  </si>
  <si>
    <t>Salem</t>
  </si>
  <si>
    <t>CDP</t>
  </si>
  <si>
    <t>ShannonHills</t>
  </si>
  <si>
    <t>Sheridan</t>
  </si>
  <si>
    <t>Sherwood</t>
  </si>
  <si>
    <t>SiloamSprings</t>
  </si>
  <si>
    <t>Stamps</t>
  </si>
  <si>
    <t>Stuttgart</t>
  </si>
  <si>
    <t>Swifton</t>
  </si>
  <si>
    <t>Texarkana</t>
  </si>
  <si>
    <t>Trumann</t>
  </si>
  <si>
    <t>Tuckerman</t>
  </si>
  <si>
    <t>Tyronza</t>
  </si>
  <si>
    <t>VanBuren</t>
  </si>
  <si>
    <t>Buren</t>
  </si>
  <si>
    <t>Vilonia</t>
  </si>
  <si>
    <t>Waldron</t>
  </si>
  <si>
    <t>WalnutRidge</t>
  </si>
  <si>
    <t>Ridge</t>
  </si>
  <si>
    <t>Ward</t>
  </si>
  <si>
    <t>Warren</t>
  </si>
  <si>
    <t>Weiner</t>
  </si>
  <si>
    <t>WestFork</t>
  </si>
  <si>
    <t>Fork</t>
  </si>
  <si>
    <t>WestMemphis</t>
  </si>
  <si>
    <t>Memphis</t>
  </si>
  <si>
    <t>WhiteHall</t>
  </si>
  <si>
    <t>Hall</t>
  </si>
  <si>
    <t>Wynne</t>
  </si>
  <si>
    <t>Place</t>
  </si>
  <si>
    <t>Place2</t>
  </si>
  <si>
    <t>TotalOffenses</t>
  </si>
  <si>
    <t>CrimesAgainstPersons</t>
  </si>
  <si>
    <t>CrimesAgainstProperty</t>
  </si>
  <si>
    <t>CrimesAgainstSociety</t>
  </si>
  <si>
    <t>AssaultOffenses</t>
  </si>
  <si>
    <t>AggravatedAssault</t>
  </si>
  <si>
    <t>SimpleAssault</t>
  </si>
  <si>
    <t>Intimidation</t>
  </si>
  <si>
    <t>HomicideOffenses</t>
  </si>
  <si>
    <t>Murder andNonnegligentManslaughter</t>
  </si>
  <si>
    <t>NegligentMan-slaughter</t>
  </si>
  <si>
    <t>JustifiableHomicide</t>
  </si>
  <si>
    <t>HumanTraffickingOffenses</t>
  </si>
  <si>
    <t>CommercialSex Acts</t>
  </si>
  <si>
    <t>InvoluntaryServitude</t>
  </si>
  <si>
    <t>Kidnapping/Abduction</t>
  </si>
  <si>
    <t>SexOffenses</t>
  </si>
  <si>
    <t>Rape</t>
  </si>
  <si>
    <t>Sodomy</t>
  </si>
  <si>
    <t>SexualAssaultWith anObject</t>
  </si>
  <si>
    <t>Fondling</t>
  </si>
  <si>
    <t>SexOffenses,Non-forcible</t>
  </si>
  <si>
    <t>Incest</t>
  </si>
  <si>
    <t>StatutoryRape</t>
  </si>
  <si>
    <t>Arson</t>
  </si>
  <si>
    <t>Bribery</t>
  </si>
  <si>
    <t>Burglary/Breaking &amp;Entering</t>
  </si>
  <si>
    <t>Counter-feiting/Forgery</t>
  </si>
  <si>
    <t>Destruction/Damage/Vandalismof Property</t>
  </si>
  <si>
    <t>Embezzle-ment</t>
  </si>
  <si>
    <t>Extortion/Blackmail</t>
  </si>
  <si>
    <t>FraudOffenses</t>
  </si>
  <si>
    <t>FalsePretenses/Swindle/ConfidenceGame</t>
  </si>
  <si>
    <t>CreditCard/AutomatedTellerMachineFraud</t>
  </si>
  <si>
    <t>Imper-sonation</t>
  </si>
  <si>
    <t>WelfareFraud</t>
  </si>
  <si>
    <t>WireFraud</t>
  </si>
  <si>
    <t>Larceny/TheftOffenses</t>
  </si>
  <si>
    <t>Pocket-picking</t>
  </si>
  <si>
    <t>Purse-snatching</t>
  </si>
  <si>
    <t>Shop-lifting</t>
  </si>
  <si>
    <t>TheftFromBuilding</t>
  </si>
  <si>
    <t>TheftFromCoin Op-eratedMachineor Device</t>
  </si>
  <si>
    <t>TheftFromMotorVehicle</t>
  </si>
  <si>
    <t>Theft of Motor VehicleParts orAcces-sories</t>
  </si>
  <si>
    <t>AllOtherLarceny</t>
  </si>
  <si>
    <t>MotorVehicleTheft</t>
  </si>
  <si>
    <t>Robbery</t>
  </si>
  <si>
    <t>StolenPropertyOffenses</t>
  </si>
  <si>
    <t>Drug/NarcoticOffenses</t>
  </si>
  <si>
    <t>Drug/NarcoticViolations</t>
  </si>
  <si>
    <t>DrugEquipmentViolations</t>
  </si>
  <si>
    <t>GamblingOffenses</t>
  </si>
  <si>
    <t>Betting/Wagering</t>
  </si>
  <si>
    <t>Operating/Promoting/AssistingGambling</t>
  </si>
  <si>
    <t>GamblingEquipmentViolations</t>
  </si>
  <si>
    <t>SportsTampering</t>
  </si>
  <si>
    <t>Por-nography/ObsceneMaterial</t>
  </si>
  <si>
    <t>Pros-titutionOffenses</t>
  </si>
  <si>
    <t>Pros-titution</t>
  </si>
  <si>
    <t>Assisting orPromotingProstitution</t>
  </si>
  <si>
    <t>PurchasingProstitution</t>
  </si>
  <si>
    <t>WeaponLawViolations</t>
  </si>
  <si>
    <t>place2</t>
  </si>
  <si>
    <t>Population16yearsandover</t>
  </si>
  <si>
    <t>Inlaborforce</t>
  </si>
  <si>
    <t>Unemployed</t>
  </si>
  <si>
    <t>ArmedForces</t>
  </si>
  <si>
    <t>Geography</t>
  </si>
  <si>
    <t>2010</t>
  </si>
  <si>
    <t>2011</t>
  </si>
  <si>
    <t>2012</t>
  </si>
  <si>
    <t>2013</t>
  </si>
  <si>
    <t>2014</t>
  </si>
  <si>
    <t>2015</t>
  </si>
  <si>
    <t>2016</t>
  </si>
  <si>
    <t>19,015</t>
  </si>
  <si>
    <t>18,880</t>
  </si>
  <si>
    <t>18,978</t>
  </si>
  <si>
    <t>18,777</t>
  </si>
  <si>
    <t>18,502</t>
  </si>
  <si>
    <t>18,373</t>
  </si>
  <si>
    <t>18,214</t>
  </si>
  <si>
    <t>21,831</t>
  </si>
  <si>
    <t>21,656</t>
  </si>
  <si>
    <t>21,491</t>
  </si>
  <si>
    <t>21,234</t>
  </si>
  <si>
    <t>20,920</t>
  </si>
  <si>
    <t>20,810</t>
  </si>
  <si>
    <t>20,492</t>
  </si>
  <si>
    <t>41,539</t>
  </si>
  <si>
    <t>41,280</t>
  </si>
  <si>
    <t>41,068</t>
  </si>
  <si>
    <t>40,962</t>
  </si>
  <si>
    <t>40,797</t>
  </si>
  <si>
    <t>41,070</t>
  </si>
  <si>
    <t>41,062</t>
  </si>
  <si>
    <t>222,566</t>
  </si>
  <si>
    <t>228,788</t>
  </si>
  <si>
    <t>234,243</t>
  </si>
  <si>
    <t>238,778</t>
  </si>
  <si>
    <t>243,991</t>
  </si>
  <si>
    <t>250,851</t>
  </si>
  <si>
    <t>258,291</t>
  </si>
  <si>
    <t>36,897</t>
  </si>
  <si>
    <t>37,055</t>
  </si>
  <si>
    <t>37,356</t>
  </si>
  <si>
    <t>37,412</t>
  </si>
  <si>
    <t>37,206</t>
  </si>
  <si>
    <t>37,229</t>
  </si>
  <si>
    <t>37,304</t>
  </si>
  <si>
    <t>11,486</t>
  </si>
  <si>
    <t>11,445</t>
  </si>
  <si>
    <t>11,273</t>
  </si>
  <si>
    <t>11,133</t>
  </si>
  <si>
    <t>11,024</t>
  </si>
  <si>
    <t>11,053</t>
  </si>
  <si>
    <t>10,996</t>
  </si>
  <si>
    <t>5,337</t>
  </si>
  <si>
    <t>5,288</t>
  </si>
  <si>
    <t>5,306</t>
  </si>
  <si>
    <t>5,214</t>
  </si>
  <si>
    <t>5,175</t>
  </si>
  <si>
    <t>5,209</t>
  </si>
  <si>
    <t>5,144</t>
  </si>
  <si>
    <t>27,540</t>
  </si>
  <si>
    <t>27,443</t>
  </si>
  <si>
    <t>27,574</t>
  </si>
  <si>
    <t>27,745</t>
  </si>
  <si>
    <t>27,742</t>
  </si>
  <si>
    <t>27,744</t>
  </si>
  <si>
    <t>27,646</t>
  </si>
  <si>
    <t>11,793</t>
  </si>
  <si>
    <t>11,683</t>
  </si>
  <si>
    <t>11,473</t>
  </si>
  <si>
    <t>11,344</t>
  </si>
  <si>
    <t>11,196</t>
  </si>
  <si>
    <t>10,985</t>
  </si>
  <si>
    <t>10,945</t>
  </si>
  <si>
    <t>22,944</t>
  </si>
  <si>
    <t>22,943</t>
  </si>
  <si>
    <t>22,807</t>
  </si>
  <si>
    <t>22,650</t>
  </si>
  <si>
    <t>22,663</t>
  </si>
  <si>
    <t>22,642</t>
  </si>
  <si>
    <t>22,657</t>
  </si>
  <si>
    <t>16,050</t>
  </si>
  <si>
    <t>15,827</t>
  </si>
  <si>
    <t>15,568</t>
  </si>
  <si>
    <t>15,312</t>
  </si>
  <si>
    <t>15,143</t>
  </si>
  <si>
    <t>15,067</t>
  </si>
  <si>
    <t>14,920</t>
  </si>
  <si>
    <t>25,999</t>
  </si>
  <si>
    <t>25,942</t>
  </si>
  <si>
    <t>25,824</t>
  </si>
  <si>
    <t>25,710</t>
  </si>
  <si>
    <t>25,670</t>
  </si>
  <si>
    <t>25,469</t>
  </si>
  <si>
    <t>25,264</t>
  </si>
  <si>
    <t>8,686</t>
  </si>
  <si>
    <t>8,665</t>
  </si>
  <si>
    <t>8,615</t>
  </si>
  <si>
    <t>8,539</t>
  </si>
  <si>
    <t>8,410</t>
  </si>
  <si>
    <t>8,299</t>
  </si>
  <si>
    <t>8,241</t>
  </si>
  <si>
    <t>24,747</t>
  </si>
  <si>
    <t>24,696</t>
  </si>
  <si>
    <t>24,429</t>
  </si>
  <si>
    <t>24,294</t>
  </si>
  <si>
    <t>24,078</t>
  </si>
  <si>
    <t>24,140</t>
  </si>
  <si>
    <t>23,901</t>
  </si>
  <si>
    <t>21,239</t>
  </si>
  <si>
    <t>21,146</t>
  </si>
  <si>
    <t>21,205</t>
  </si>
  <si>
    <t>21,145</t>
  </si>
  <si>
    <t>21,019</t>
  </si>
  <si>
    <t>20,994</t>
  </si>
  <si>
    <t>20,937</t>
  </si>
  <si>
    <t>96,727</t>
  </si>
  <si>
    <t>98,371</t>
  </si>
  <si>
    <t>99,948</t>
  </si>
  <si>
    <t>101,654</t>
  </si>
  <si>
    <t>102,621</t>
  </si>
  <si>
    <t>104,362</t>
  </si>
  <si>
    <t>105,835</t>
  </si>
  <si>
    <t>61,977</t>
  </si>
  <si>
    <t>61,829</t>
  </si>
  <si>
    <t>61,940</t>
  </si>
  <si>
    <t>61,696</t>
  </si>
  <si>
    <t>61,840</t>
  </si>
  <si>
    <t>61,894</t>
  </si>
  <si>
    <t>62,267</t>
  </si>
  <si>
    <t>50,947</t>
  </si>
  <si>
    <t>50,520</t>
  </si>
  <si>
    <t>50,065</t>
  </si>
  <si>
    <t>49,730</t>
  </si>
  <si>
    <t>49,538</t>
  </si>
  <si>
    <t>48,985</t>
  </si>
  <si>
    <t>49,235</t>
  </si>
  <si>
    <t>17,833</t>
  </si>
  <si>
    <t>17,746</t>
  </si>
  <si>
    <t>17,651</t>
  </si>
  <si>
    <t>17,492</t>
  </si>
  <si>
    <t>17,182</t>
  </si>
  <si>
    <t>17,282</t>
  </si>
  <si>
    <t>17,037</t>
  </si>
  <si>
    <t>8,068</t>
  </si>
  <si>
    <t>8,078</t>
  </si>
  <si>
    <t>7,979</t>
  </si>
  <si>
    <t>7,922</t>
  </si>
  <si>
    <t>7,735</t>
  </si>
  <si>
    <t>7,583</t>
  </si>
  <si>
    <t>7,469</t>
  </si>
  <si>
    <t>12,964</t>
  </si>
  <si>
    <t>12,709</t>
  </si>
  <si>
    <t>12,575</t>
  </si>
  <si>
    <t>12,467</t>
  </si>
  <si>
    <t>12,245</t>
  </si>
  <si>
    <t>12,007</t>
  </si>
  <si>
    <t>11,876</t>
  </si>
  <si>
    <t>18,657</t>
  </si>
  <si>
    <t>18,721</t>
  </si>
  <si>
    <t>18,762</t>
  </si>
  <si>
    <t>18,682</t>
  </si>
  <si>
    <t>18,669</t>
  </si>
  <si>
    <t>18,675</t>
  </si>
  <si>
    <t>18,651</t>
  </si>
  <si>
    <t>114,065</t>
  </si>
  <si>
    <t>116,297</t>
  </si>
  <si>
    <t>118,534</t>
  </si>
  <si>
    <t>119,299</t>
  </si>
  <si>
    <t>120,683</t>
  </si>
  <si>
    <t>121,343</t>
  </si>
  <si>
    <t>122,227</t>
  </si>
  <si>
    <t>18,124</t>
  </si>
  <si>
    <t>18,002</t>
  </si>
  <si>
    <t>17,957</t>
  </si>
  <si>
    <t>17,934</t>
  </si>
  <si>
    <t>17,767</t>
  </si>
  <si>
    <t>17,709</t>
  </si>
  <si>
    <t>17,626</t>
  </si>
  <si>
    <t>12,216</t>
  </si>
  <si>
    <t>12,296</t>
  </si>
  <si>
    <t>12,246</t>
  </si>
  <si>
    <t>12,243</t>
  </si>
  <si>
    <t>12,130</t>
  </si>
  <si>
    <t>12,188</t>
  </si>
  <si>
    <t>12,123</t>
  </si>
  <si>
    <t>96,123</t>
  </si>
  <si>
    <t>96,617</t>
  </si>
  <si>
    <t>96,794</t>
  </si>
  <si>
    <t>96,986</t>
  </si>
  <si>
    <t>97,183</t>
  </si>
  <si>
    <t>97,154</t>
  </si>
  <si>
    <t>97,477</t>
  </si>
  <si>
    <t>17,891</t>
  </si>
  <si>
    <t>17,954</t>
  </si>
  <si>
    <t>18,026</t>
  </si>
  <si>
    <t>18,035</t>
  </si>
  <si>
    <t>18,059</t>
  </si>
  <si>
    <t>18,030</t>
  </si>
  <si>
    <t>18,082</t>
  </si>
  <si>
    <t>42,187</t>
  </si>
  <si>
    <t>42,732</t>
  </si>
  <si>
    <t>43,166</t>
  </si>
  <si>
    <t>43,078</t>
  </si>
  <si>
    <t>43,717</t>
  </si>
  <si>
    <t>44,167</t>
  </si>
  <si>
    <t>44,598</t>
  </si>
  <si>
    <t>22,600</t>
  </si>
  <si>
    <t>22,507</t>
  </si>
  <si>
    <t>22,346</t>
  </si>
  <si>
    <t>22,392</t>
  </si>
  <si>
    <t>22,289</t>
  </si>
  <si>
    <t>22,038</t>
  </si>
  <si>
    <t>21,974</t>
  </si>
  <si>
    <t>33,212</t>
  </si>
  <si>
    <t>33,115</t>
  </si>
  <si>
    <t>33,457</t>
  </si>
  <si>
    <t>33,495</t>
  </si>
  <si>
    <t>33,389</t>
  </si>
  <si>
    <t>33,483</t>
  </si>
  <si>
    <t>33,374</t>
  </si>
  <si>
    <t>13,803</t>
  </si>
  <si>
    <t>13,821</t>
  </si>
  <si>
    <t>13,693</t>
  </si>
  <si>
    <t>13,527</t>
  </si>
  <si>
    <t>13,488</t>
  </si>
  <si>
    <t>13,350</t>
  </si>
  <si>
    <t>13,377</t>
  </si>
  <si>
    <t>36,805</t>
  </si>
  <si>
    <t>36,831</t>
  </si>
  <si>
    <t>36,925</t>
  </si>
  <si>
    <t>36,873</t>
  </si>
  <si>
    <t>37,113</t>
  </si>
  <si>
    <t>37,073</t>
  </si>
  <si>
    <t>37,168</t>
  </si>
  <si>
    <t>13,682</t>
  </si>
  <si>
    <t>13,579</t>
  </si>
  <si>
    <t>13,522</t>
  </si>
  <si>
    <t>13,386</t>
  </si>
  <si>
    <t>13,508</t>
  </si>
  <si>
    <t>13,454</t>
  </si>
  <si>
    <t>13,433</t>
  </si>
  <si>
    <t>18,045</t>
  </si>
  <si>
    <t>17,854</t>
  </si>
  <si>
    <t>17,649</t>
  </si>
  <si>
    <t>17,690</t>
  </si>
  <si>
    <t>17,565</t>
  </si>
  <si>
    <t>17,350</t>
  </si>
  <si>
    <t>17,221</t>
  </si>
  <si>
    <t>77,321</t>
  </si>
  <si>
    <t>76,033</t>
  </si>
  <si>
    <t>74,618</t>
  </si>
  <si>
    <t>73,150</t>
  </si>
  <si>
    <t>72,376</t>
  </si>
  <si>
    <t>71,764</t>
  </si>
  <si>
    <t>70,016</t>
  </si>
  <si>
    <t>25,552</t>
  </si>
  <si>
    <t>25,692</t>
  </si>
  <si>
    <t>25,911</t>
  </si>
  <si>
    <t>25,896</t>
  </si>
  <si>
    <t>25,998</t>
  </si>
  <si>
    <t>26,146</t>
  </si>
  <si>
    <t>26,176</t>
  </si>
  <si>
    <t>7,636</t>
  </si>
  <si>
    <t>7,540</t>
  </si>
  <si>
    <t>7,441</t>
  </si>
  <si>
    <t>7,245</t>
  </si>
  <si>
    <t>7,119</t>
  </si>
  <si>
    <t>6,981</t>
  </si>
  <si>
    <t>6,847</t>
  </si>
  <si>
    <t>17,498</t>
  </si>
  <si>
    <t>17,293</t>
  </si>
  <si>
    <t>17,047</t>
  </si>
  <si>
    <t>17,067</t>
  </si>
  <si>
    <t>16,987</t>
  </si>
  <si>
    <t>16,741</t>
  </si>
  <si>
    <t>16,735</t>
  </si>
  <si>
    <t>10,371</t>
  </si>
  <si>
    <t>10,277</t>
  </si>
  <si>
    <t>10,162</t>
  </si>
  <si>
    <t>9,991</t>
  </si>
  <si>
    <t>9,798</t>
  </si>
  <si>
    <t>9,645</t>
  </si>
  <si>
    <t>9,310</t>
  </si>
  <si>
    <t>14,072</t>
  </si>
  <si>
    <t>14,322</t>
  </si>
  <si>
    <t>14,139</t>
  </si>
  <si>
    <t>14,023</t>
  </si>
  <si>
    <t>13,967</t>
  </si>
  <si>
    <t>13,841</t>
  </si>
  <si>
    <t>13,705</t>
  </si>
  <si>
    <t>13,137</t>
  </si>
  <si>
    <t>12,965</t>
  </si>
  <si>
    <t>12,920</t>
  </si>
  <si>
    <t>12,739</t>
  </si>
  <si>
    <t>12,525</t>
  </si>
  <si>
    <t>12,445</t>
  </si>
  <si>
    <t>12,451</t>
  </si>
  <si>
    <t>22,313</t>
  </si>
  <si>
    <t>22,283</t>
  </si>
  <si>
    <t>22,018</t>
  </si>
  <si>
    <t>22,111</t>
  </si>
  <si>
    <t>21,959</t>
  </si>
  <si>
    <t>21,796</t>
  </si>
  <si>
    <t>21,792</t>
  </si>
  <si>
    <t>68,709</t>
  </si>
  <si>
    <t>69,447</t>
  </si>
  <si>
    <t>70,101</t>
  </si>
  <si>
    <t>70,807</t>
  </si>
  <si>
    <t>71,563</t>
  </si>
  <si>
    <t>71,697</t>
  </si>
  <si>
    <t>72,228</t>
  </si>
  <si>
    <t>15,694</t>
  </si>
  <si>
    <t>15,681</t>
  </si>
  <si>
    <t>15,619</t>
  </si>
  <si>
    <t>15,684</t>
  </si>
  <si>
    <t>15,714</t>
  </si>
  <si>
    <t>15,717</t>
  </si>
  <si>
    <t>16,072</t>
  </si>
  <si>
    <t>16,657</t>
  </si>
  <si>
    <t>16,655</t>
  </si>
  <si>
    <t>16,616</t>
  </si>
  <si>
    <t>16,446</t>
  </si>
  <si>
    <t>16,421</t>
  </si>
  <si>
    <t>16,214</t>
  </si>
  <si>
    <t>16,325</t>
  </si>
  <si>
    <t>43,541</t>
  </si>
  <si>
    <t>43,750</t>
  </si>
  <si>
    <t>43,649</t>
  </si>
  <si>
    <t>43,440</t>
  </si>
  <si>
    <t>43,556</t>
  </si>
  <si>
    <t>43,899</t>
  </si>
  <si>
    <t>43,787</t>
  </si>
  <si>
    <t>46,390</t>
  </si>
  <si>
    <t>46,036</t>
  </si>
  <si>
    <t>45,531</t>
  </si>
  <si>
    <t>44,687</t>
  </si>
  <si>
    <t>44,243</t>
  </si>
  <si>
    <t>43,699</t>
  </si>
  <si>
    <t>42,835</t>
  </si>
  <si>
    <t>8,123</t>
  </si>
  <si>
    <t>8,070</t>
  </si>
  <si>
    <t>7,843</t>
  </si>
  <si>
    <t>7,670</t>
  </si>
  <si>
    <t>7,612</t>
  </si>
  <si>
    <t>7,415</t>
  </si>
  <si>
    <t>7,169</t>
  </si>
  <si>
    <t>9,490</t>
  </si>
  <si>
    <t>9,383</t>
  </si>
  <si>
    <t>9,320</t>
  </si>
  <si>
    <t>9,222</t>
  </si>
  <si>
    <t>9,107</t>
  </si>
  <si>
    <t>8,972</t>
  </si>
  <si>
    <t>8,879</t>
  </si>
  <si>
    <t>8,974</t>
  </si>
  <si>
    <t>9,009</t>
  </si>
  <si>
    <t>8,911</t>
  </si>
  <si>
    <t>8,791</t>
  </si>
  <si>
    <t>8,689</t>
  </si>
  <si>
    <t>8,553</t>
  </si>
  <si>
    <t>8,398</t>
  </si>
  <si>
    <t>8,329</t>
  </si>
  <si>
    <t>8,278</t>
  </si>
  <si>
    <t>8,087</t>
  </si>
  <si>
    <t>7,914</t>
  </si>
  <si>
    <t>7,923</t>
  </si>
  <si>
    <t>7,936</t>
  </si>
  <si>
    <t>26,077</t>
  </si>
  <si>
    <t>25,727</t>
  </si>
  <si>
    <t>25,405</t>
  </si>
  <si>
    <t>24,969</t>
  </si>
  <si>
    <t>24,799</t>
  </si>
  <si>
    <t>24,370</t>
  </si>
  <si>
    <t>24,098</t>
  </si>
  <si>
    <t>10,455</t>
  </si>
  <si>
    <t>10,392</t>
  </si>
  <si>
    <t>10,336</t>
  </si>
  <si>
    <t>10,337</t>
  </si>
  <si>
    <t>10,244</t>
  </si>
  <si>
    <t>10,182</t>
  </si>
  <si>
    <t>10,132</t>
  </si>
  <si>
    <t>21,670</t>
  </si>
  <si>
    <t>21,413</t>
  </si>
  <si>
    <t>20,762</t>
  </si>
  <si>
    <t>20,437</t>
  </si>
  <si>
    <t>19,938</t>
  </si>
  <si>
    <t>19,534</t>
  </si>
  <si>
    <t>18,975</t>
  </si>
  <si>
    <t>11,239</t>
  </si>
  <si>
    <t>11,270</t>
  </si>
  <si>
    <t>11,126</t>
  </si>
  <si>
    <t>11,002</t>
  </si>
  <si>
    <t>10,854</t>
  </si>
  <si>
    <t>10,832</t>
  </si>
  <si>
    <t>24,526</t>
  </si>
  <si>
    <t>24,446</t>
  </si>
  <si>
    <t>24,293</t>
  </si>
  <si>
    <t>24,156</t>
  </si>
  <si>
    <t>24,155</t>
  </si>
  <si>
    <t>24,028</t>
  </si>
  <si>
    <t>24,023</t>
  </si>
  <si>
    <t>20,669</t>
  </si>
  <si>
    <t>20,562</t>
  </si>
  <si>
    <t>20,440</t>
  </si>
  <si>
    <t>20,361</t>
  </si>
  <si>
    <t>20,252</t>
  </si>
  <si>
    <t>20,225</t>
  </si>
  <si>
    <t>20,173</t>
  </si>
  <si>
    <t>62,110</t>
  </si>
  <si>
    <t>62,646</t>
  </si>
  <si>
    <t>62,631</t>
  </si>
  <si>
    <t>62,538</t>
  </si>
  <si>
    <t>63,094</t>
  </si>
  <si>
    <t>63,492</t>
  </si>
  <si>
    <t>63,779</t>
  </si>
  <si>
    <t>8,716</t>
  </si>
  <si>
    <t>8,578</t>
  </si>
  <si>
    <t>8,460</t>
  </si>
  <si>
    <t>8,364</t>
  </si>
  <si>
    <t>8,314</t>
  </si>
  <si>
    <t>8,280</t>
  </si>
  <si>
    <t>8,251</t>
  </si>
  <si>
    <t>383,623</t>
  </si>
  <si>
    <t>386,776</t>
  </si>
  <si>
    <t>388,905</t>
  </si>
  <si>
    <t>391,312</t>
  </si>
  <si>
    <t>392,633</t>
  </si>
  <si>
    <t>392,932</t>
  </si>
  <si>
    <t>393,250</t>
  </si>
  <si>
    <t>17,967</t>
  </si>
  <si>
    <t>17,974</t>
  </si>
  <si>
    <t>17,621</t>
  </si>
  <si>
    <t>17,540</t>
  </si>
  <si>
    <t>17,455</t>
  </si>
  <si>
    <t>17,448</t>
  </si>
  <si>
    <t>28,181</t>
  </si>
  <si>
    <t>27,960</t>
  </si>
  <si>
    <t>27,907</t>
  </si>
  <si>
    <t>27,408</t>
  </si>
  <si>
    <t>27,026</t>
  </si>
  <si>
    <t>26,578</t>
  </si>
  <si>
    <t>26,196</t>
  </si>
  <si>
    <t>107,667</t>
  </si>
  <si>
    <t>109,901</t>
  </si>
  <si>
    <t>111,758</t>
  </si>
  <si>
    <t>114,287</t>
  </si>
  <si>
    <t>115,780</t>
  </si>
  <si>
    <t>117,358</t>
  </si>
  <si>
    <t>118,703</t>
  </si>
  <si>
    <t>11,246</t>
  </si>
  <si>
    <t>11,223</t>
  </si>
  <si>
    <t>10,986</t>
  </si>
  <si>
    <t>10,874</t>
  </si>
  <si>
    <t>10,659</t>
  </si>
  <si>
    <t>10,510</t>
  </si>
  <si>
    <t>8,176</t>
  </si>
  <si>
    <t>8,069</t>
  </si>
  <si>
    <t>7,988</t>
  </si>
  <si>
    <t>7,908</t>
  </si>
  <si>
    <t>7,850</t>
  </si>
  <si>
    <t>7,967</t>
  </si>
  <si>
    <t>125,817</t>
  </si>
  <si>
    <t>126,909</t>
  </si>
  <si>
    <t>127,418</t>
  </si>
  <si>
    <t>127,127</t>
  </si>
  <si>
    <t>126,827</t>
  </si>
  <si>
    <t>127,590</t>
  </si>
  <si>
    <t>127,793</t>
  </si>
  <si>
    <t>17,142</t>
  </si>
  <si>
    <t>17,166</t>
  </si>
  <si>
    <t>17,153</t>
  </si>
  <si>
    <t>17,297</t>
  </si>
  <si>
    <t>17,377</t>
  </si>
  <si>
    <t>17,226</t>
  </si>
  <si>
    <t>16,910</t>
  </si>
  <si>
    <t>17,280</t>
  </si>
  <si>
    <t>17,274</t>
  </si>
  <si>
    <t>17,061</t>
  </si>
  <si>
    <t>17,084</t>
  </si>
  <si>
    <t>16,904</t>
  </si>
  <si>
    <t>16,931</t>
  </si>
  <si>
    <t>17,157</t>
  </si>
  <si>
    <t>12,394</t>
  </si>
  <si>
    <t>12,563</t>
  </si>
  <si>
    <t>12,610</t>
  </si>
  <si>
    <t>12,490</t>
  </si>
  <si>
    <t>12,430</t>
  </si>
  <si>
    <t>12,539</t>
  </si>
  <si>
    <t>41,556</t>
  </si>
  <si>
    <t>41,375</t>
  </si>
  <si>
    <t>40,864</t>
  </si>
  <si>
    <t>40,603</t>
  </si>
  <si>
    <t>40,158</t>
  </si>
  <si>
    <t>39,887</t>
  </si>
  <si>
    <t>17,308</t>
  </si>
  <si>
    <t>17,197</t>
  </si>
  <si>
    <t>17,167</t>
  </si>
  <si>
    <t>16,992</t>
  </si>
  <si>
    <t>16,893</t>
  </si>
  <si>
    <t>16,780</t>
  </si>
  <si>
    <t>16,628</t>
  </si>
  <si>
    <t>204,012</t>
  </si>
  <si>
    <t>207,833</t>
  </si>
  <si>
    <t>211,497</t>
  </si>
  <si>
    <t>215,979</t>
  </si>
  <si>
    <t>219,891</t>
  </si>
  <si>
    <t>224,233</t>
  </si>
  <si>
    <t>228,049</t>
  </si>
  <si>
    <t>77,333</t>
  </si>
  <si>
    <t>78,116</t>
  </si>
  <si>
    <t>78,670</t>
  </si>
  <si>
    <t>78,635</t>
  </si>
  <si>
    <t>78,532</t>
  </si>
  <si>
    <t>79,013</t>
  </si>
  <si>
    <t>79,263</t>
  </si>
  <si>
    <t>7,240</t>
  </si>
  <si>
    <t>7,189</t>
  </si>
  <si>
    <t>7,068</t>
  </si>
  <si>
    <t>7,042</t>
  </si>
  <si>
    <t>6,886</t>
  </si>
  <si>
    <t>6,727</t>
  </si>
  <si>
    <t>6,641</t>
  </si>
  <si>
    <t>22,155</t>
  </si>
  <si>
    <t>21,935</t>
  </si>
  <si>
    <t>21,804</t>
  </si>
  <si>
    <t>21,768</t>
  </si>
  <si>
    <t>21,850</t>
  </si>
  <si>
    <t>21,607</t>
  </si>
  <si>
    <t>21,552</t>
  </si>
  <si>
    <t/>
  </si>
  <si>
    <t xml:space="preserve">BradleyCounty  </t>
  </si>
  <si>
    <t>ClayCounty</t>
  </si>
  <si>
    <t>DeshaCounty</t>
  </si>
  <si>
    <t>HotSpringCounty</t>
  </si>
  <si>
    <t>LafayetteCounty</t>
  </si>
  <si>
    <t>MillerCounty</t>
  </si>
  <si>
    <t>MonroeCounty</t>
  </si>
  <si>
    <t>OuachitaCounty</t>
  </si>
  <si>
    <t>PhillipsCounty</t>
  </si>
  <si>
    <t>PrairieCounty</t>
  </si>
  <si>
    <t>SharpCounty</t>
  </si>
  <si>
    <t>Notinlabor</t>
  </si>
  <si>
    <t>meanfamily</t>
  </si>
  <si>
    <t>percapitaincome</t>
  </si>
  <si>
    <t>civlabor</t>
  </si>
  <si>
    <t>employed</t>
  </si>
  <si>
    <t>unemployment_Rate</t>
  </si>
  <si>
    <t>Violent Crime Rates Per Capita</t>
  </si>
  <si>
    <t>Offenses per capita</t>
  </si>
  <si>
    <t>Property Crime Per Capita</t>
  </si>
  <si>
    <t>Medians</t>
  </si>
  <si>
    <t>medianfamily</t>
  </si>
  <si>
    <t>Populationfbi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</si>
</sst>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SansSerif"/>
    </font>
    <font>
      <sz val="12"/>
      <color indexed="206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4" fillId="0" borderId="0" xfId="0" applyFont="1"/>
    <xf numFmtId="164" fontId="0" fillId="0" borderId="0" xfId="1" applyNumberFormat="1" applyFont="1"/>
    <xf numFmtId="0" fontId="7" fillId="0" borderId="0" xfId="0" applyFont="1"/>
    <xf numFmtId="0" fontId="8" fillId="0" borderId="0" xfId="0" applyFont="1" applyAlignment="1"/>
    <xf numFmtId="0" fontId="8" fillId="0" borderId="0" xfId="0" applyNumberFormat="1" applyFont="1" applyAlignme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 applyBorder="1" applyAlignment="1">
      <alignment horizontal="center"/>
    </xf>
    <xf numFmtId="10" fontId="0" fillId="0" borderId="0" xfId="1" applyNumberFormat="1" applyFont="1"/>
    <xf numFmtId="10" fontId="0" fillId="0" borderId="0" xfId="0" applyNumberFormat="1"/>
    <xf numFmtId="0" fontId="2" fillId="0" borderId="0" xfId="0" applyFont="1"/>
    <xf numFmtId="164" fontId="0" fillId="0" borderId="0" xfId="0" applyNumberFormat="1"/>
  </cellXfs>
  <cellStyles count="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5"/>
  <sheetViews>
    <sheetView tabSelected="1" workbookViewId="0">
      <selection activeCell="A211" sqref="A211:XFD211"/>
    </sheetView>
  </sheetViews>
  <sheetFormatPr baseColWidth="10" defaultRowHeight="15" x14ac:dyDescent="0"/>
  <cols>
    <col min="1" max="1" width="18.6640625" bestFit="1" customWidth="1"/>
    <col min="2" max="2" width="16.6640625" customWidth="1"/>
    <col min="4" max="4" width="18.5" bestFit="1" customWidth="1"/>
    <col min="5" max="5" width="23.1640625" bestFit="1" customWidth="1"/>
    <col min="7" max="7" width="14.1640625" bestFit="1" customWidth="1"/>
    <col min="8" max="8" width="15.5" bestFit="1" customWidth="1"/>
    <col min="10" max="10" width="11.6640625" bestFit="1" customWidth="1"/>
    <col min="16" max="16" width="18.6640625" bestFit="1" customWidth="1"/>
    <col min="17" max="17" width="26.5" bestFit="1" customWidth="1"/>
    <col min="18" max="18" width="26.5" customWidth="1"/>
    <col min="19" max="19" width="16.6640625" bestFit="1" customWidth="1"/>
    <col min="20" max="20" width="12.33203125" bestFit="1" customWidth="1"/>
    <col min="21" max="21" width="19.5" bestFit="1" customWidth="1"/>
    <col min="22" max="22" width="20" bestFit="1" customWidth="1"/>
    <col min="23" max="23" width="19.1640625" bestFit="1" customWidth="1"/>
    <col min="24" max="24" width="14.33203125" bestFit="1" customWidth="1"/>
    <col min="25" max="25" width="16.6640625" bestFit="1" customWidth="1"/>
    <col min="26" max="26" width="13" bestFit="1" customWidth="1"/>
    <col min="28" max="28" width="16.1640625" bestFit="1" customWidth="1"/>
    <col min="79" max="79" width="11.1640625" bestFit="1" customWidth="1"/>
    <col min="80" max="80" width="28.6640625" bestFit="1" customWidth="1"/>
    <col min="81" max="82" width="19.5" bestFit="1" customWidth="1"/>
    <col min="83" max="83" width="13.1640625" bestFit="1" customWidth="1"/>
    <col min="84" max="84" width="13.33203125" bestFit="1" customWidth="1"/>
    <col min="85" max="85" width="18.83203125" bestFit="1" customWidth="1"/>
  </cols>
  <sheetData>
    <row r="1" spans="1:82">
      <c r="A1" t="s">
        <v>252</v>
      </c>
      <c r="B1" t="s">
        <v>871</v>
      </c>
      <c r="C1" s="10" t="s">
        <v>317</v>
      </c>
      <c r="D1" s="10" t="s">
        <v>865</v>
      </c>
      <c r="E1" s="10" t="s">
        <v>318</v>
      </c>
      <c r="F1" s="10" t="s">
        <v>319</v>
      </c>
      <c r="G1" s="10" t="s">
        <v>863</v>
      </c>
      <c r="H1" s="10" t="s">
        <v>864</v>
      </c>
      <c r="I1" s="10" t="s">
        <v>320</v>
      </c>
      <c r="J1" s="10" t="s">
        <v>321</v>
      </c>
      <c r="K1" s="10" t="s">
        <v>860</v>
      </c>
      <c r="L1" s="10" t="s">
        <v>870</v>
      </c>
      <c r="M1" s="10" t="s">
        <v>861</v>
      </c>
      <c r="N1" s="10" t="s">
        <v>862</v>
      </c>
      <c r="O1" s="11" t="s">
        <v>252</v>
      </c>
      <c r="P1" s="12" t="s">
        <v>253</v>
      </c>
      <c r="Q1" s="12" t="s">
        <v>866</v>
      </c>
      <c r="R1" s="12" t="s">
        <v>868</v>
      </c>
      <c r="S1" s="13" t="s">
        <v>867</v>
      </c>
      <c r="T1" s="14" t="s">
        <v>254</v>
      </c>
      <c r="U1" s="15" t="s">
        <v>255</v>
      </c>
      <c r="V1" s="15" t="s">
        <v>256</v>
      </c>
      <c r="W1" s="15" t="s">
        <v>257</v>
      </c>
      <c r="X1" s="14" t="s">
        <v>258</v>
      </c>
      <c r="Y1" s="14" t="s">
        <v>259</v>
      </c>
      <c r="Z1" s="14" t="s">
        <v>260</v>
      </c>
      <c r="AA1" s="14" t="s">
        <v>261</v>
      </c>
      <c r="AB1" s="14" t="s">
        <v>262</v>
      </c>
      <c r="AC1" s="14" t="s">
        <v>263</v>
      </c>
      <c r="AD1" s="14" t="s">
        <v>264</v>
      </c>
      <c r="AE1" s="14" t="s">
        <v>265</v>
      </c>
      <c r="AF1" s="14" t="s">
        <v>266</v>
      </c>
      <c r="AG1" s="14" t="s">
        <v>267</v>
      </c>
      <c r="AH1" s="14" t="s">
        <v>268</v>
      </c>
      <c r="AI1" s="14" t="s">
        <v>269</v>
      </c>
      <c r="AJ1" s="14" t="s">
        <v>270</v>
      </c>
      <c r="AK1" s="14" t="s">
        <v>271</v>
      </c>
      <c r="AL1" s="14" t="s">
        <v>272</v>
      </c>
      <c r="AM1" s="14" t="s">
        <v>273</v>
      </c>
      <c r="AN1" s="14" t="s">
        <v>274</v>
      </c>
      <c r="AO1" s="14" t="s">
        <v>275</v>
      </c>
      <c r="AP1" s="14" t="s">
        <v>276</v>
      </c>
      <c r="AQ1" s="14" t="s">
        <v>277</v>
      </c>
      <c r="AR1" s="14" t="s">
        <v>278</v>
      </c>
      <c r="AS1" s="14" t="s">
        <v>279</v>
      </c>
      <c r="AT1" s="14" t="s">
        <v>280</v>
      </c>
      <c r="AU1" s="14" t="s">
        <v>281</v>
      </c>
      <c r="AV1" s="14" t="s">
        <v>282</v>
      </c>
      <c r="AW1" s="14" t="s">
        <v>283</v>
      </c>
      <c r="AX1" s="14" t="s">
        <v>284</v>
      </c>
      <c r="AY1" s="14" t="s">
        <v>285</v>
      </c>
      <c r="AZ1" s="14" t="s">
        <v>286</v>
      </c>
      <c r="BA1" s="14" t="s">
        <v>287</v>
      </c>
      <c r="BB1" s="14" t="s">
        <v>288</v>
      </c>
      <c r="BC1" s="14" t="s">
        <v>289</v>
      </c>
      <c r="BD1" s="14" t="s">
        <v>290</v>
      </c>
      <c r="BE1" s="14" t="s">
        <v>291</v>
      </c>
      <c r="BF1" s="14" t="s">
        <v>292</v>
      </c>
      <c r="BG1" s="14" t="s">
        <v>293</v>
      </c>
      <c r="BH1" s="14" t="s">
        <v>294</v>
      </c>
      <c r="BI1" s="14" t="s">
        <v>295</v>
      </c>
      <c r="BJ1" s="14" t="s">
        <v>296</v>
      </c>
      <c r="BK1" s="14" t="s">
        <v>297</v>
      </c>
      <c r="BL1" s="14" t="s">
        <v>298</v>
      </c>
      <c r="BM1" s="14" t="s">
        <v>299</v>
      </c>
      <c r="BN1" s="14" t="s">
        <v>300</v>
      </c>
      <c r="BO1" s="14" t="s">
        <v>301</v>
      </c>
      <c r="BP1" s="14" t="s">
        <v>302</v>
      </c>
      <c r="BQ1" s="14" t="s">
        <v>303</v>
      </c>
      <c r="BR1" s="14" t="s">
        <v>304</v>
      </c>
      <c r="BS1" s="14" t="s">
        <v>305</v>
      </c>
      <c r="BT1" s="14" t="s">
        <v>306</v>
      </c>
      <c r="BU1" s="14" t="s">
        <v>307</v>
      </c>
      <c r="BV1" s="14" t="s">
        <v>308</v>
      </c>
      <c r="BW1" s="14" t="s">
        <v>309</v>
      </c>
      <c r="BX1" s="14" t="s">
        <v>310</v>
      </c>
      <c r="BY1" s="14" t="s">
        <v>311</v>
      </c>
      <c r="BZ1" s="14" t="s">
        <v>312</v>
      </c>
      <c r="CA1" s="14" t="s">
        <v>313</v>
      </c>
      <c r="CB1" s="14" t="s">
        <v>314</v>
      </c>
      <c r="CC1" s="14" t="s">
        <v>315</v>
      </c>
      <c r="CD1" s="14" t="s">
        <v>316</v>
      </c>
    </row>
    <row r="2" spans="1:82">
      <c r="A2" s="18" t="s">
        <v>869</v>
      </c>
      <c r="D2" s="19">
        <f>MEDIAN(D3:D245)</f>
        <v>8.2118055555555555E-2</v>
      </c>
      <c r="L2" s="1">
        <f>MEDIAN(L3:L245)</f>
        <v>44195</v>
      </c>
      <c r="Q2" s="17">
        <f>MEDIAN(Q3:Q245)</f>
        <v>1.0802469135802469E-2</v>
      </c>
      <c r="R2" s="17">
        <f>MEDIAN(R3:R245)</f>
        <v>2.6707530647985988E-2</v>
      </c>
      <c r="S2" s="19">
        <f>MEDIAN(S3:S245)</f>
        <v>4.653312788906009E-2</v>
      </c>
    </row>
    <row r="3" spans="1:82">
      <c r="A3" t="s">
        <v>0</v>
      </c>
      <c r="B3" s="8" t="s">
        <v>335</v>
      </c>
      <c r="C3" t="s">
        <v>1</v>
      </c>
      <c r="D3" s="9">
        <f>I3/G3</f>
        <v>8.3097154517628391E-2</v>
      </c>
      <c r="E3" s="1">
        <v>14897</v>
      </c>
      <c r="F3" s="1">
        <v>8821</v>
      </c>
      <c r="G3" s="1">
        <v>8821</v>
      </c>
      <c r="H3" s="1">
        <v>8088</v>
      </c>
      <c r="I3">
        <v>733</v>
      </c>
      <c r="J3">
        <v>0</v>
      </c>
      <c r="K3" s="1">
        <v>6076</v>
      </c>
      <c r="L3" s="1">
        <v>46282</v>
      </c>
      <c r="M3" s="1">
        <v>62740</v>
      </c>
      <c r="N3" s="1">
        <v>22473</v>
      </c>
      <c r="O3" t="s">
        <v>1</v>
      </c>
      <c r="P3" t="s">
        <v>0</v>
      </c>
      <c r="Q3" s="16">
        <f t="shared" ref="Q3:Q66" si="0">(U3/B3)</f>
        <v>2.1226800195939693E-3</v>
      </c>
      <c r="R3" s="16">
        <f t="shared" ref="R3:R66" si="1">V3/B3</f>
        <v>1.0667827790779948E-2</v>
      </c>
      <c r="S3" s="9">
        <f t="shared" ref="S3:S66" si="2">(T3/B3)</f>
        <v>1.3280357045664834E-2</v>
      </c>
      <c r="T3">
        <v>244</v>
      </c>
      <c r="U3">
        <v>39</v>
      </c>
      <c r="V3">
        <v>196</v>
      </c>
      <c r="W3">
        <v>9</v>
      </c>
      <c r="X3">
        <v>38</v>
      </c>
      <c r="Y3">
        <v>7</v>
      </c>
      <c r="Z3">
        <v>26</v>
      </c>
      <c r="AA3">
        <v>5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1</v>
      </c>
      <c r="AK3">
        <v>0</v>
      </c>
      <c r="AL3">
        <v>1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33</v>
      </c>
      <c r="AU3">
        <v>0</v>
      </c>
      <c r="AV3">
        <v>23</v>
      </c>
      <c r="AW3">
        <v>0</v>
      </c>
      <c r="AX3">
        <v>0</v>
      </c>
      <c r="AY3">
        <v>6</v>
      </c>
      <c r="AZ3">
        <v>4</v>
      </c>
      <c r="BA3">
        <v>2</v>
      </c>
      <c r="BB3">
        <v>0</v>
      </c>
      <c r="BC3">
        <v>0</v>
      </c>
      <c r="BD3">
        <v>0</v>
      </c>
      <c r="BE3">
        <v>111</v>
      </c>
      <c r="BF3">
        <v>0</v>
      </c>
      <c r="BG3">
        <v>0</v>
      </c>
      <c r="BH3">
        <v>0</v>
      </c>
      <c r="BI3">
        <v>3</v>
      </c>
      <c r="BJ3">
        <v>0</v>
      </c>
      <c r="BK3">
        <v>4</v>
      </c>
      <c r="BL3">
        <v>2</v>
      </c>
      <c r="BM3">
        <v>102</v>
      </c>
      <c r="BN3">
        <v>23</v>
      </c>
      <c r="BO3">
        <v>0</v>
      </c>
      <c r="BP3">
        <v>0</v>
      </c>
      <c r="BQ3">
        <v>7</v>
      </c>
      <c r="BR3">
        <v>5</v>
      </c>
      <c r="BS3">
        <v>2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2</v>
      </c>
    </row>
    <row r="4" spans="1:82">
      <c r="A4" t="s">
        <v>2</v>
      </c>
      <c r="B4" s="8" t="s">
        <v>342</v>
      </c>
      <c r="C4" t="s">
        <v>1</v>
      </c>
      <c r="D4" s="9">
        <f t="shared" ref="D4:D67" si="3">I4/G4</f>
        <v>0.11771325680846276</v>
      </c>
      <c r="E4" s="1">
        <v>16802</v>
      </c>
      <c r="F4" s="1">
        <v>8886</v>
      </c>
      <c r="G4" s="1">
        <v>8886</v>
      </c>
      <c r="H4" s="1">
        <v>7840</v>
      </c>
      <c r="I4" s="1">
        <v>1046</v>
      </c>
      <c r="J4">
        <v>0</v>
      </c>
      <c r="K4" s="1">
        <v>7916</v>
      </c>
      <c r="L4" s="1">
        <v>43916</v>
      </c>
      <c r="M4" s="1">
        <v>56170</v>
      </c>
      <c r="N4" s="1">
        <v>19891</v>
      </c>
      <c r="O4" t="s">
        <v>1</v>
      </c>
      <c r="P4" t="s">
        <v>2</v>
      </c>
      <c r="Q4" s="16">
        <f t="shared" si="0"/>
        <v>4.6612205670350793E-3</v>
      </c>
      <c r="R4" s="16">
        <f t="shared" si="1"/>
        <v>1.4896684286400768E-2</v>
      </c>
      <c r="S4" s="9">
        <f t="shared" si="2"/>
        <v>2.1287842383469487E-2</v>
      </c>
      <c r="T4">
        <v>443</v>
      </c>
      <c r="U4">
        <v>97</v>
      </c>
      <c r="V4">
        <v>310</v>
      </c>
      <c r="W4">
        <v>36</v>
      </c>
      <c r="X4">
        <v>93</v>
      </c>
      <c r="Y4">
        <v>8</v>
      </c>
      <c r="Z4">
        <v>83</v>
      </c>
      <c r="AA4">
        <v>2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3</v>
      </c>
      <c r="AK4">
        <v>2</v>
      </c>
      <c r="AL4">
        <v>0</v>
      </c>
      <c r="AM4">
        <v>1</v>
      </c>
      <c r="AN4">
        <v>0</v>
      </c>
      <c r="AO4">
        <v>0</v>
      </c>
      <c r="AP4">
        <v>0</v>
      </c>
      <c r="AQ4">
        <v>0</v>
      </c>
      <c r="AR4">
        <v>5</v>
      </c>
      <c r="AS4">
        <v>0</v>
      </c>
      <c r="AT4">
        <v>103</v>
      </c>
      <c r="AU4">
        <v>4</v>
      </c>
      <c r="AV4">
        <v>34</v>
      </c>
      <c r="AW4">
        <v>0</v>
      </c>
      <c r="AX4">
        <v>0</v>
      </c>
      <c r="AY4">
        <v>4</v>
      </c>
      <c r="AZ4">
        <v>3</v>
      </c>
      <c r="BA4">
        <v>1</v>
      </c>
      <c r="BB4">
        <v>0</v>
      </c>
      <c r="BC4">
        <v>0</v>
      </c>
      <c r="BD4">
        <v>0</v>
      </c>
      <c r="BE4">
        <v>150</v>
      </c>
      <c r="BF4">
        <v>0</v>
      </c>
      <c r="BG4">
        <v>0</v>
      </c>
      <c r="BH4">
        <v>2</v>
      </c>
      <c r="BI4">
        <v>2</v>
      </c>
      <c r="BJ4">
        <v>0</v>
      </c>
      <c r="BK4">
        <v>1</v>
      </c>
      <c r="BL4">
        <v>0</v>
      </c>
      <c r="BM4">
        <v>145</v>
      </c>
      <c r="BN4">
        <v>9</v>
      </c>
      <c r="BO4">
        <v>0</v>
      </c>
      <c r="BP4">
        <v>1</v>
      </c>
      <c r="BQ4">
        <v>30</v>
      </c>
      <c r="BR4">
        <v>20</v>
      </c>
      <c r="BS4">
        <v>10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6</v>
      </c>
    </row>
    <row r="5" spans="1:82">
      <c r="A5" t="s">
        <v>3</v>
      </c>
      <c r="B5" s="8" t="s">
        <v>349</v>
      </c>
      <c r="C5" t="s">
        <v>1</v>
      </c>
      <c r="D5" s="9">
        <f t="shared" si="3"/>
        <v>7.613443338995389E-2</v>
      </c>
      <c r="E5" s="1">
        <v>34635</v>
      </c>
      <c r="F5" s="1">
        <v>16507</v>
      </c>
      <c r="G5" s="1">
        <v>16484</v>
      </c>
      <c r="H5" s="1">
        <v>15229</v>
      </c>
      <c r="I5" s="1">
        <v>1255</v>
      </c>
      <c r="J5">
        <v>23</v>
      </c>
      <c r="K5" s="1">
        <v>18128</v>
      </c>
      <c r="L5" s="1">
        <v>46178</v>
      </c>
      <c r="M5" s="1">
        <v>61673</v>
      </c>
      <c r="N5" s="1">
        <v>22475</v>
      </c>
      <c r="O5" t="s">
        <v>1</v>
      </c>
      <c r="P5" t="s">
        <v>3</v>
      </c>
      <c r="Q5" s="16">
        <f t="shared" si="0"/>
        <v>7.9133187241295349E-3</v>
      </c>
      <c r="R5" s="16">
        <f t="shared" si="1"/>
        <v>2.028244460676893E-2</v>
      </c>
      <c r="S5" s="9">
        <f t="shared" si="2"/>
        <v>3.1288044801558314E-2</v>
      </c>
      <c r="T5" s="1">
        <v>1285</v>
      </c>
      <c r="U5">
        <v>325</v>
      </c>
      <c r="V5">
        <v>833</v>
      </c>
      <c r="W5">
        <v>127</v>
      </c>
      <c r="X5">
        <v>306</v>
      </c>
      <c r="Y5">
        <v>47</v>
      </c>
      <c r="Z5">
        <v>120</v>
      </c>
      <c r="AA5">
        <v>139</v>
      </c>
      <c r="AB5">
        <v>3</v>
      </c>
      <c r="AC5">
        <v>3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15</v>
      </c>
      <c r="AK5">
        <v>5</v>
      </c>
      <c r="AL5">
        <v>0</v>
      </c>
      <c r="AM5">
        <v>10</v>
      </c>
      <c r="AN5">
        <v>0</v>
      </c>
      <c r="AO5">
        <v>1</v>
      </c>
      <c r="AP5">
        <v>0</v>
      </c>
      <c r="AQ5">
        <v>1</v>
      </c>
      <c r="AR5">
        <v>1</v>
      </c>
      <c r="AS5">
        <v>0</v>
      </c>
      <c r="AT5">
        <v>62</v>
      </c>
      <c r="AU5">
        <v>3</v>
      </c>
      <c r="AV5">
        <v>177</v>
      </c>
      <c r="AW5">
        <v>0</v>
      </c>
      <c r="AX5">
        <v>0</v>
      </c>
      <c r="AY5">
        <v>52</v>
      </c>
      <c r="AZ5">
        <v>48</v>
      </c>
      <c r="BA5">
        <v>3</v>
      </c>
      <c r="BB5">
        <v>1</v>
      </c>
      <c r="BC5">
        <v>0</v>
      </c>
      <c r="BD5">
        <v>0</v>
      </c>
      <c r="BE5">
        <v>508</v>
      </c>
      <c r="BF5">
        <v>0</v>
      </c>
      <c r="BG5">
        <v>0</v>
      </c>
      <c r="BH5">
        <v>4</v>
      </c>
      <c r="BI5">
        <v>2</v>
      </c>
      <c r="BJ5">
        <v>1</v>
      </c>
      <c r="BK5">
        <v>5</v>
      </c>
      <c r="BL5">
        <v>0</v>
      </c>
      <c r="BM5">
        <v>496</v>
      </c>
      <c r="BN5">
        <v>26</v>
      </c>
      <c r="BO5">
        <v>2</v>
      </c>
      <c r="BP5">
        <v>2</v>
      </c>
      <c r="BQ5">
        <v>123</v>
      </c>
      <c r="BR5">
        <v>74</v>
      </c>
      <c r="BS5">
        <v>49</v>
      </c>
      <c r="BT5">
        <v>0</v>
      </c>
      <c r="BU5">
        <v>0</v>
      </c>
      <c r="BV5">
        <v>0</v>
      </c>
      <c r="BW5">
        <v>0</v>
      </c>
      <c r="BX5">
        <v>0</v>
      </c>
      <c r="BY5">
        <v>1</v>
      </c>
      <c r="BZ5">
        <v>0</v>
      </c>
      <c r="CA5">
        <v>0</v>
      </c>
      <c r="CB5">
        <v>0</v>
      </c>
      <c r="CC5">
        <v>0</v>
      </c>
      <c r="CD5">
        <v>3</v>
      </c>
    </row>
    <row r="6" spans="1:82">
      <c r="A6" t="s">
        <v>4</v>
      </c>
      <c r="B6" s="8" t="s">
        <v>356</v>
      </c>
      <c r="C6" t="s">
        <v>1</v>
      </c>
      <c r="D6" s="9">
        <f t="shared" si="3"/>
        <v>4.2457437901200108E-2</v>
      </c>
      <c r="E6" s="1">
        <v>180198</v>
      </c>
      <c r="F6" s="1">
        <v>115032</v>
      </c>
      <c r="G6" s="1">
        <v>114656</v>
      </c>
      <c r="H6" s="1">
        <v>109788</v>
      </c>
      <c r="I6" s="1">
        <v>4868</v>
      </c>
      <c r="J6">
        <v>376</v>
      </c>
      <c r="K6" s="1">
        <v>65166</v>
      </c>
      <c r="L6" s="1">
        <v>64767</v>
      </c>
      <c r="M6" s="1">
        <v>85839</v>
      </c>
      <c r="N6" s="1">
        <v>27934</v>
      </c>
      <c r="O6" t="s">
        <v>1</v>
      </c>
      <c r="P6" t="s">
        <v>4</v>
      </c>
      <c r="Q6" s="16">
        <f t="shared" si="0"/>
        <v>1.6902464012501445E-3</v>
      </c>
      <c r="R6" s="16">
        <f t="shared" si="1"/>
        <v>3.3486013609672675E-3</v>
      </c>
      <c r="S6" s="9">
        <f t="shared" si="2"/>
        <v>8.2519104966693371E-3</v>
      </c>
      <c r="T6" s="1">
        <v>2070</v>
      </c>
      <c r="U6">
        <v>424</v>
      </c>
      <c r="V6">
        <v>840</v>
      </c>
      <c r="W6">
        <v>806</v>
      </c>
      <c r="X6">
        <v>376</v>
      </c>
      <c r="Y6">
        <v>58</v>
      </c>
      <c r="Z6">
        <v>292</v>
      </c>
      <c r="AA6">
        <v>26</v>
      </c>
      <c r="AB6">
        <v>1</v>
      </c>
      <c r="AC6">
        <v>1</v>
      </c>
      <c r="AD6">
        <v>0</v>
      </c>
      <c r="AE6">
        <v>0</v>
      </c>
      <c r="AF6">
        <v>0</v>
      </c>
      <c r="AG6">
        <v>0</v>
      </c>
      <c r="AH6">
        <v>0</v>
      </c>
      <c r="AI6">
        <v>2</v>
      </c>
      <c r="AJ6">
        <v>43</v>
      </c>
      <c r="AK6">
        <v>30</v>
      </c>
      <c r="AL6">
        <v>6</v>
      </c>
      <c r="AM6">
        <v>5</v>
      </c>
      <c r="AN6">
        <v>2</v>
      </c>
      <c r="AO6">
        <v>2</v>
      </c>
      <c r="AP6">
        <v>0</v>
      </c>
      <c r="AQ6">
        <v>2</v>
      </c>
      <c r="AR6">
        <v>0</v>
      </c>
      <c r="AS6">
        <v>0</v>
      </c>
      <c r="AT6">
        <v>206</v>
      </c>
      <c r="AU6">
        <v>28</v>
      </c>
      <c r="AV6">
        <v>121</v>
      </c>
      <c r="AW6">
        <v>0</v>
      </c>
      <c r="AX6">
        <v>0</v>
      </c>
      <c r="AY6">
        <v>44</v>
      </c>
      <c r="AZ6">
        <v>13</v>
      </c>
      <c r="BA6">
        <v>1</v>
      </c>
      <c r="BB6">
        <v>24</v>
      </c>
      <c r="BC6">
        <v>0</v>
      </c>
      <c r="BD6">
        <v>6</v>
      </c>
      <c r="BE6">
        <v>400</v>
      </c>
      <c r="BF6">
        <v>0</v>
      </c>
      <c r="BG6">
        <v>0</v>
      </c>
      <c r="BH6">
        <v>29</v>
      </c>
      <c r="BI6">
        <v>6</v>
      </c>
      <c r="BJ6">
        <v>0</v>
      </c>
      <c r="BK6">
        <v>24</v>
      </c>
      <c r="BL6">
        <v>10</v>
      </c>
      <c r="BM6">
        <v>331</v>
      </c>
      <c r="BN6">
        <v>23</v>
      </c>
      <c r="BO6">
        <v>0</v>
      </c>
      <c r="BP6">
        <v>18</v>
      </c>
      <c r="BQ6">
        <v>742</v>
      </c>
      <c r="BR6">
        <v>420</v>
      </c>
      <c r="BS6">
        <v>322</v>
      </c>
      <c r="BT6">
        <v>0</v>
      </c>
      <c r="BU6">
        <v>0</v>
      </c>
      <c r="BV6">
        <v>0</v>
      </c>
      <c r="BW6">
        <v>0</v>
      </c>
      <c r="BX6">
        <v>0</v>
      </c>
      <c r="BY6">
        <v>23</v>
      </c>
      <c r="BZ6">
        <v>17</v>
      </c>
      <c r="CA6">
        <v>5</v>
      </c>
      <c r="CB6">
        <v>9</v>
      </c>
      <c r="CC6">
        <v>3</v>
      </c>
      <c r="CD6">
        <v>24</v>
      </c>
    </row>
    <row r="7" spans="1:82">
      <c r="A7" t="s">
        <v>5</v>
      </c>
      <c r="B7" s="8" t="s">
        <v>363</v>
      </c>
      <c r="C7" t="s">
        <v>1</v>
      </c>
      <c r="D7" s="9">
        <f t="shared" si="3"/>
        <v>8.4366062917063875E-2</v>
      </c>
      <c r="E7" s="1">
        <v>29760</v>
      </c>
      <c r="F7" s="1">
        <v>16793</v>
      </c>
      <c r="G7" s="1">
        <v>16784</v>
      </c>
      <c r="H7" s="1">
        <v>15368</v>
      </c>
      <c r="I7" s="1">
        <v>1416</v>
      </c>
      <c r="J7">
        <v>9</v>
      </c>
      <c r="K7" s="1">
        <v>12967</v>
      </c>
      <c r="L7" s="1">
        <v>46267</v>
      </c>
      <c r="M7" s="1">
        <v>59989</v>
      </c>
      <c r="N7" s="1">
        <v>21946</v>
      </c>
      <c r="O7" t="s">
        <v>1</v>
      </c>
      <c r="P7" t="s">
        <v>5</v>
      </c>
      <c r="Q7" s="16">
        <f t="shared" si="0"/>
        <v>8.3537027586021648E-3</v>
      </c>
      <c r="R7" s="16">
        <f t="shared" si="1"/>
        <v>1.5982164441698674E-2</v>
      </c>
      <c r="S7" s="9">
        <f t="shared" si="2"/>
        <v>3.1373391710763116E-2</v>
      </c>
      <c r="T7" s="1">
        <v>1168</v>
      </c>
      <c r="U7">
        <v>311</v>
      </c>
      <c r="V7">
        <v>595</v>
      </c>
      <c r="W7">
        <v>262</v>
      </c>
      <c r="X7">
        <v>273</v>
      </c>
      <c r="Y7">
        <v>177</v>
      </c>
      <c r="Z7">
        <v>75</v>
      </c>
      <c r="AA7">
        <v>21</v>
      </c>
      <c r="AB7">
        <v>2</v>
      </c>
      <c r="AC7">
        <v>2</v>
      </c>
      <c r="AD7">
        <v>0</v>
      </c>
      <c r="AE7">
        <v>0</v>
      </c>
      <c r="AF7">
        <v>0</v>
      </c>
      <c r="AG7">
        <v>0</v>
      </c>
      <c r="AH7">
        <v>0</v>
      </c>
      <c r="AI7">
        <v>5</v>
      </c>
      <c r="AJ7">
        <v>27</v>
      </c>
      <c r="AK7">
        <v>17</v>
      </c>
      <c r="AL7">
        <v>6</v>
      </c>
      <c r="AM7">
        <v>1</v>
      </c>
      <c r="AN7">
        <v>3</v>
      </c>
      <c r="AO7">
        <v>4</v>
      </c>
      <c r="AP7">
        <v>0</v>
      </c>
      <c r="AQ7">
        <v>4</v>
      </c>
      <c r="AR7">
        <v>0</v>
      </c>
      <c r="AS7">
        <v>0</v>
      </c>
      <c r="AT7">
        <v>128</v>
      </c>
      <c r="AU7">
        <v>14</v>
      </c>
      <c r="AV7">
        <v>66</v>
      </c>
      <c r="AW7">
        <v>0</v>
      </c>
      <c r="AX7">
        <v>0</v>
      </c>
      <c r="AY7">
        <v>43</v>
      </c>
      <c r="AZ7">
        <v>10</v>
      </c>
      <c r="BA7">
        <v>18</v>
      </c>
      <c r="BB7">
        <v>14</v>
      </c>
      <c r="BC7">
        <v>0</v>
      </c>
      <c r="BD7">
        <v>1</v>
      </c>
      <c r="BE7">
        <v>314</v>
      </c>
      <c r="BF7">
        <v>0</v>
      </c>
      <c r="BG7">
        <v>0</v>
      </c>
      <c r="BH7">
        <v>4</v>
      </c>
      <c r="BI7">
        <v>31</v>
      </c>
      <c r="BJ7">
        <v>0</v>
      </c>
      <c r="BK7">
        <v>13</v>
      </c>
      <c r="BL7">
        <v>21</v>
      </c>
      <c r="BM7">
        <v>245</v>
      </c>
      <c r="BN7">
        <v>27</v>
      </c>
      <c r="BO7">
        <v>0</v>
      </c>
      <c r="BP7">
        <v>3</v>
      </c>
      <c r="BQ7">
        <v>228</v>
      </c>
      <c r="BR7">
        <v>128</v>
      </c>
      <c r="BS7">
        <v>100</v>
      </c>
      <c r="BT7">
        <v>0</v>
      </c>
      <c r="BU7">
        <v>0</v>
      </c>
      <c r="BV7">
        <v>0</v>
      </c>
      <c r="BW7">
        <v>0</v>
      </c>
      <c r="BX7">
        <v>0</v>
      </c>
      <c r="BY7">
        <v>5</v>
      </c>
      <c r="BZ7">
        <v>1</v>
      </c>
      <c r="CA7">
        <v>0</v>
      </c>
      <c r="CB7">
        <v>1</v>
      </c>
      <c r="CC7">
        <v>0</v>
      </c>
      <c r="CD7">
        <v>28</v>
      </c>
    </row>
    <row r="8" spans="1:82">
      <c r="A8" t="s">
        <v>6</v>
      </c>
      <c r="B8" s="4" t="s">
        <v>370</v>
      </c>
      <c r="C8" t="s">
        <v>1</v>
      </c>
      <c r="D8" s="9">
        <f t="shared" si="3"/>
        <v>9.366869037294015E-2</v>
      </c>
      <c r="E8" s="1">
        <v>8797</v>
      </c>
      <c r="F8" s="1">
        <v>4612</v>
      </c>
      <c r="G8" s="1">
        <v>4612</v>
      </c>
      <c r="H8" s="1">
        <v>4180</v>
      </c>
      <c r="I8">
        <v>432</v>
      </c>
      <c r="J8">
        <v>0</v>
      </c>
      <c r="K8" s="1">
        <v>4185</v>
      </c>
      <c r="L8" s="1">
        <v>41816</v>
      </c>
      <c r="M8" s="1">
        <v>56898</v>
      </c>
      <c r="N8" s="1">
        <v>20252</v>
      </c>
      <c r="O8" t="s">
        <v>1</v>
      </c>
      <c r="P8" t="s">
        <v>6</v>
      </c>
      <c r="Q8" s="16">
        <f t="shared" si="0"/>
        <v>9.0473174703700353E-4</v>
      </c>
      <c r="R8" s="16">
        <f t="shared" si="1"/>
        <v>4.0712928616665157E-3</v>
      </c>
      <c r="S8" s="9">
        <f t="shared" si="2"/>
        <v>5.3379173075183209E-3</v>
      </c>
      <c r="T8">
        <v>59</v>
      </c>
      <c r="U8">
        <v>10</v>
      </c>
      <c r="V8">
        <v>45</v>
      </c>
      <c r="W8">
        <v>4</v>
      </c>
      <c r="X8">
        <v>9</v>
      </c>
      <c r="Y8">
        <v>7</v>
      </c>
      <c r="Z8">
        <v>2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1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19</v>
      </c>
      <c r="AU8">
        <v>0</v>
      </c>
      <c r="AV8">
        <v>2</v>
      </c>
      <c r="AW8">
        <v>0</v>
      </c>
      <c r="AX8">
        <v>0</v>
      </c>
      <c r="AY8">
        <v>1</v>
      </c>
      <c r="AZ8">
        <v>0</v>
      </c>
      <c r="BA8">
        <v>1</v>
      </c>
      <c r="BB8">
        <v>0</v>
      </c>
      <c r="BC8">
        <v>0</v>
      </c>
      <c r="BD8">
        <v>0</v>
      </c>
      <c r="BE8">
        <v>18</v>
      </c>
      <c r="BF8">
        <v>0</v>
      </c>
      <c r="BG8">
        <v>0</v>
      </c>
      <c r="BH8">
        <v>0</v>
      </c>
      <c r="BI8">
        <v>0</v>
      </c>
      <c r="BJ8">
        <v>0</v>
      </c>
      <c r="BK8">
        <v>1</v>
      </c>
      <c r="BL8">
        <v>0</v>
      </c>
      <c r="BM8">
        <v>17</v>
      </c>
      <c r="BN8">
        <v>4</v>
      </c>
      <c r="BO8">
        <v>0</v>
      </c>
      <c r="BP8">
        <v>1</v>
      </c>
      <c r="BQ8">
        <v>2</v>
      </c>
      <c r="BR8">
        <v>1</v>
      </c>
      <c r="BS8">
        <v>1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2</v>
      </c>
    </row>
    <row r="9" spans="1:82">
      <c r="A9" t="s">
        <v>7</v>
      </c>
      <c r="B9" s="8" t="s">
        <v>377</v>
      </c>
      <c r="C9" t="s">
        <v>1</v>
      </c>
      <c r="D9" s="9">
        <f t="shared" si="3"/>
        <v>7.1990070335126194E-2</v>
      </c>
      <c r="E9" s="1">
        <v>4362</v>
      </c>
      <c r="F9" s="1">
        <v>2417</v>
      </c>
      <c r="G9" s="1">
        <v>2417</v>
      </c>
      <c r="H9" s="1">
        <v>2243</v>
      </c>
      <c r="I9">
        <v>174</v>
      </c>
      <c r="J9">
        <v>0</v>
      </c>
      <c r="K9" s="1">
        <v>1945</v>
      </c>
      <c r="L9" s="1">
        <v>46688</v>
      </c>
      <c r="M9" s="1">
        <v>56368</v>
      </c>
      <c r="N9" s="1">
        <v>20537</v>
      </c>
      <c r="O9" t="s">
        <v>1</v>
      </c>
      <c r="P9" t="s">
        <v>7</v>
      </c>
      <c r="Q9" s="16">
        <f t="shared" si="0"/>
        <v>3.4555576886158572E-3</v>
      </c>
      <c r="R9" s="16">
        <f t="shared" si="1"/>
        <v>1.247840276444615E-2</v>
      </c>
      <c r="S9" s="9">
        <f t="shared" si="2"/>
        <v>1.7085813015933961E-2</v>
      </c>
      <c r="T9">
        <v>89</v>
      </c>
      <c r="U9">
        <v>18</v>
      </c>
      <c r="V9">
        <v>65</v>
      </c>
      <c r="W9">
        <v>6</v>
      </c>
      <c r="X9">
        <v>17</v>
      </c>
      <c r="Y9">
        <v>0</v>
      </c>
      <c r="Z9">
        <v>11</v>
      </c>
      <c r="AA9">
        <v>6</v>
      </c>
      <c r="AB9">
        <v>1</v>
      </c>
      <c r="AC9">
        <v>1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1</v>
      </c>
      <c r="AS9">
        <v>0</v>
      </c>
      <c r="AT9">
        <v>22</v>
      </c>
      <c r="AU9">
        <v>0</v>
      </c>
      <c r="AV9">
        <v>7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32</v>
      </c>
      <c r="BF9">
        <v>0</v>
      </c>
      <c r="BG9">
        <v>0</v>
      </c>
      <c r="BH9">
        <v>0</v>
      </c>
      <c r="BI9">
        <v>4</v>
      </c>
      <c r="BJ9">
        <v>0</v>
      </c>
      <c r="BK9">
        <v>2</v>
      </c>
      <c r="BL9">
        <v>1</v>
      </c>
      <c r="BM9">
        <v>25</v>
      </c>
      <c r="BN9">
        <v>2</v>
      </c>
      <c r="BO9">
        <v>1</v>
      </c>
      <c r="BP9">
        <v>0</v>
      </c>
      <c r="BQ9">
        <v>2</v>
      </c>
      <c r="BR9">
        <v>2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4</v>
      </c>
    </row>
    <row r="10" spans="1:82">
      <c r="A10" t="s">
        <v>8</v>
      </c>
      <c r="B10" s="8" t="s">
        <v>384</v>
      </c>
      <c r="C10" t="s">
        <v>1</v>
      </c>
      <c r="D10" s="9">
        <f t="shared" si="3"/>
        <v>6.2377210216110021E-2</v>
      </c>
      <c r="E10" s="1">
        <v>22075</v>
      </c>
      <c r="F10" s="1">
        <v>12216</v>
      </c>
      <c r="G10" s="1">
        <v>12216</v>
      </c>
      <c r="H10" s="1">
        <v>11454</v>
      </c>
      <c r="I10">
        <v>762</v>
      </c>
      <c r="J10">
        <v>0</v>
      </c>
      <c r="K10" s="1">
        <v>9859</v>
      </c>
      <c r="L10" s="1">
        <v>45548</v>
      </c>
      <c r="M10" s="1">
        <v>56947</v>
      </c>
      <c r="N10" s="1">
        <v>20195</v>
      </c>
      <c r="O10" t="s">
        <v>1</v>
      </c>
      <c r="P10" t="s">
        <v>8</v>
      </c>
      <c r="Q10" s="16">
        <f t="shared" si="0"/>
        <v>5.0461361014994231E-3</v>
      </c>
      <c r="R10" s="16">
        <f t="shared" si="1"/>
        <v>1.0741061130334486E-2</v>
      </c>
      <c r="S10" s="9">
        <f t="shared" si="2"/>
        <v>1.6976643598615917E-2</v>
      </c>
      <c r="T10">
        <v>471</v>
      </c>
      <c r="U10">
        <v>140</v>
      </c>
      <c r="V10">
        <v>298</v>
      </c>
      <c r="W10">
        <v>33</v>
      </c>
      <c r="X10">
        <v>128</v>
      </c>
      <c r="Y10">
        <v>49</v>
      </c>
      <c r="Z10">
        <v>75</v>
      </c>
      <c r="AA10">
        <v>4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1</v>
      </c>
      <c r="AJ10">
        <v>5</v>
      </c>
      <c r="AK10">
        <v>4</v>
      </c>
      <c r="AL10">
        <v>0</v>
      </c>
      <c r="AM10">
        <v>0</v>
      </c>
      <c r="AN10">
        <v>1</v>
      </c>
      <c r="AO10">
        <v>6</v>
      </c>
      <c r="AP10">
        <v>0</v>
      </c>
      <c r="AQ10">
        <v>6</v>
      </c>
      <c r="AR10">
        <v>0</v>
      </c>
      <c r="AS10">
        <v>0</v>
      </c>
      <c r="AT10">
        <v>52</v>
      </c>
      <c r="AU10">
        <v>2</v>
      </c>
      <c r="AV10">
        <v>30</v>
      </c>
      <c r="AW10">
        <v>0</v>
      </c>
      <c r="AX10">
        <v>0</v>
      </c>
      <c r="AY10">
        <v>5</v>
      </c>
      <c r="AZ10">
        <v>0</v>
      </c>
      <c r="BA10">
        <v>4</v>
      </c>
      <c r="BB10">
        <v>1</v>
      </c>
      <c r="BC10">
        <v>0</v>
      </c>
      <c r="BD10">
        <v>0</v>
      </c>
      <c r="BE10">
        <v>189</v>
      </c>
      <c r="BF10">
        <v>0</v>
      </c>
      <c r="BG10">
        <v>0</v>
      </c>
      <c r="BH10">
        <v>1</v>
      </c>
      <c r="BI10">
        <v>61</v>
      </c>
      <c r="BJ10">
        <v>0</v>
      </c>
      <c r="BK10">
        <v>21</v>
      </c>
      <c r="BL10">
        <v>5</v>
      </c>
      <c r="BM10">
        <v>101</v>
      </c>
      <c r="BN10">
        <v>19</v>
      </c>
      <c r="BO10">
        <v>0</v>
      </c>
      <c r="BP10">
        <v>1</v>
      </c>
      <c r="BQ10">
        <v>33</v>
      </c>
      <c r="BR10">
        <v>18</v>
      </c>
      <c r="BS10">
        <v>15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</row>
    <row r="11" spans="1:82">
      <c r="A11" t="s">
        <v>9</v>
      </c>
      <c r="B11" s="8" t="s">
        <v>391</v>
      </c>
      <c r="C11" t="s">
        <v>1</v>
      </c>
      <c r="D11" s="9">
        <f t="shared" si="3"/>
        <v>0.11484264913104744</v>
      </c>
      <c r="E11" s="1">
        <v>9013</v>
      </c>
      <c r="F11" s="1">
        <v>4258</v>
      </c>
      <c r="G11" s="1">
        <v>4258</v>
      </c>
      <c r="H11" s="1">
        <v>3769</v>
      </c>
      <c r="I11">
        <v>489</v>
      </c>
      <c r="J11">
        <v>0</v>
      </c>
      <c r="K11" s="1">
        <v>4755</v>
      </c>
      <c r="L11" s="1">
        <v>34673</v>
      </c>
      <c r="M11" s="1">
        <v>55766</v>
      </c>
      <c r="N11" s="1">
        <v>19053</v>
      </c>
      <c r="O11" t="s">
        <v>1</v>
      </c>
      <c r="P11" t="s">
        <v>9</v>
      </c>
      <c r="Q11" s="16">
        <f t="shared" si="0"/>
        <v>1.9116977696859354E-3</v>
      </c>
      <c r="R11" s="16">
        <f t="shared" si="1"/>
        <v>1.1106053709604005E-2</v>
      </c>
      <c r="S11" s="9">
        <f t="shared" si="2"/>
        <v>1.3290851160673646E-2</v>
      </c>
      <c r="T11">
        <v>146</v>
      </c>
      <c r="U11">
        <v>21</v>
      </c>
      <c r="V11">
        <v>122</v>
      </c>
      <c r="W11">
        <v>3</v>
      </c>
      <c r="X11">
        <v>20</v>
      </c>
      <c r="Y11">
        <v>3</v>
      </c>
      <c r="Z11">
        <v>8</v>
      </c>
      <c r="AA11">
        <v>9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1</v>
      </c>
      <c r="AK11">
        <v>0</v>
      </c>
      <c r="AL11">
        <v>1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</v>
      </c>
      <c r="AS11">
        <v>0</v>
      </c>
      <c r="AT11">
        <v>26</v>
      </c>
      <c r="AU11">
        <v>0</v>
      </c>
      <c r="AV11">
        <v>43</v>
      </c>
      <c r="AW11">
        <v>0</v>
      </c>
      <c r="AX11">
        <v>0</v>
      </c>
      <c r="AY11">
        <v>2</v>
      </c>
      <c r="AZ11">
        <v>0</v>
      </c>
      <c r="BA11">
        <v>1</v>
      </c>
      <c r="BB11">
        <v>1</v>
      </c>
      <c r="BC11">
        <v>0</v>
      </c>
      <c r="BD11">
        <v>0</v>
      </c>
      <c r="BE11">
        <v>47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47</v>
      </c>
      <c r="BN11">
        <v>0</v>
      </c>
      <c r="BO11">
        <v>0</v>
      </c>
      <c r="BP11">
        <v>3</v>
      </c>
      <c r="BQ11">
        <v>3</v>
      </c>
      <c r="BR11">
        <v>2</v>
      </c>
      <c r="BS11">
        <v>1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</row>
    <row r="12" spans="1:82">
      <c r="A12" t="s">
        <v>10</v>
      </c>
      <c r="B12" s="8" t="s">
        <v>398</v>
      </c>
      <c r="C12" t="s">
        <v>1</v>
      </c>
      <c r="D12" s="9">
        <f t="shared" si="3"/>
        <v>8.4183912351343759E-2</v>
      </c>
      <c r="E12" s="1">
        <v>18869</v>
      </c>
      <c r="F12" s="1">
        <v>10679</v>
      </c>
      <c r="G12" s="1">
        <v>10679</v>
      </c>
      <c r="H12" s="1">
        <v>9780</v>
      </c>
      <c r="I12">
        <v>899</v>
      </c>
      <c r="J12">
        <v>0</v>
      </c>
      <c r="K12" s="1">
        <v>8190</v>
      </c>
      <c r="L12" s="1">
        <v>50721</v>
      </c>
      <c r="M12" s="1">
        <v>61068</v>
      </c>
      <c r="N12" s="1">
        <v>19555</v>
      </c>
      <c r="O12" t="s">
        <v>1</v>
      </c>
      <c r="P12" t="s">
        <v>10</v>
      </c>
      <c r="Q12" s="16">
        <f t="shared" si="0"/>
        <v>3.0474339722639343E-3</v>
      </c>
      <c r="R12" s="16">
        <f t="shared" si="1"/>
        <v>7.0223478491299356E-3</v>
      </c>
      <c r="S12" s="9">
        <f t="shared" si="2"/>
        <v>1.1085593145481848E-2</v>
      </c>
      <c r="T12">
        <v>251</v>
      </c>
      <c r="U12">
        <v>69</v>
      </c>
      <c r="V12">
        <v>159</v>
      </c>
      <c r="W12">
        <v>23</v>
      </c>
      <c r="X12">
        <v>65</v>
      </c>
      <c r="Y12">
        <v>17</v>
      </c>
      <c r="Z12">
        <v>41</v>
      </c>
      <c r="AA12">
        <v>7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3</v>
      </c>
      <c r="AJ12">
        <v>1</v>
      </c>
      <c r="AK12">
        <v>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1</v>
      </c>
      <c r="AS12">
        <v>0</v>
      </c>
      <c r="AT12">
        <v>29</v>
      </c>
      <c r="AU12">
        <v>4</v>
      </c>
      <c r="AV12">
        <v>46</v>
      </c>
      <c r="AW12">
        <v>0</v>
      </c>
      <c r="AX12">
        <v>0</v>
      </c>
      <c r="AY12">
        <v>12</v>
      </c>
      <c r="AZ12">
        <v>4</v>
      </c>
      <c r="BA12">
        <v>8</v>
      </c>
      <c r="BB12">
        <v>0</v>
      </c>
      <c r="BC12">
        <v>0</v>
      </c>
      <c r="BD12">
        <v>0</v>
      </c>
      <c r="BE12">
        <v>60</v>
      </c>
      <c r="BF12">
        <v>0</v>
      </c>
      <c r="BG12">
        <v>1</v>
      </c>
      <c r="BH12">
        <v>0</v>
      </c>
      <c r="BI12">
        <v>5</v>
      </c>
      <c r="BJ12">
        <v>0</v>
      </c>
      <c r="BK12">
        <v>7</v>
      </c>
      <c r="BL12">
        <v>2</v>
      </c>
      <c r="BM12">
        <v>45</v>
      </c>
      <c r="BN12">
        <v>5</v>
      </c>
      <c r="BO12">
        <v>1</v>
      </c>
      <c r="BP12">
        <v>1</v>
      </c>
      <c r="BQ12">
        <v>19</v>
      </c>
      <c r="BR12">
        <v>17</v>
      </c>
      <c r="BS12">
        <v>2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1</v>
      </c>
      <c r="BZ12">
        <v>0</v>
      </c>
      <c r="CA12">
        <v>0</v>
      </c>
      <c r="CB12">
        <v>0</v>
      </c>
      <c r="CC12">
        <v>0</v>
      </c>
      <c r="CD12">
        <v>3</v>
      </c>
    </row>
    <row r="13" spans="1:82">
      <c r="A13" t="s">
        <v>11</v>
      </c>
      <c r="B13" s="8" t="s">
        <v>412</v>
      </c>
      <c r="C13" t="s">
        <v>1</v>
      </c>
      <c r="D13" s="9">
        <f t="shared" si="3"/>
        <v>0.10236001850994909</v>
      </c>
      <c r="E13" s="1">
        <v>21306</v>
      </c>
      <c r="F13" s="1">
        <v>10805</v>
      </c>
      <c r="G13" s="1">
        <v>10805</v>
      </c>
      <c r="H13" s="1">
        <v>9699</v>
      </c>
      <c r="I13" s="1">
        <v>1106</v>
      </c>
      <c r="J13">
        <v>0</v>
      </c>
      <c r="K13" s="1">
        <v>10501</v>
      </c>
      <c r="L13" s="1">
        <v>52289</v>
      </c>
      <c r="M13" s="1">
        <v>70353</v>
      </c>
      <c r="N13" s="1">
        <v>24912</v>
      </c>
      <c r="O13" t="s">
        <v>1</v>
      </c>
      <c r="P13" t="s">
        <v>11</v>
      </c>
      <c r="Q13" s="16">
        <f t="shared" si="0"/>
        <v>6.4784640150771528E-3</v>
      </c>
      <c r="R13" s="16">
        <f t="shared" si="1"/>
        <v>1.7904118732576857E-2</v>
      </c>
      <c r="S13" s="9">
        <f t="shared" si="2"/>
        <v>3.2196002984019791E-2</v>
      </c>
      <c r="T13">
        <v>820</v>
      </c>
      <c r="U13">
        <v>165</v>
      </c>
      <c r="V13">
        <v>456</v>
      </c>
      <c r="W13">
        <v>199</v>
      </c>
      <c r="X13">
        <v>141</v>
      </c>
      <c r="Y13">
        <v>23</v>
      </c>
      <c r="Z13">
        <v>67</v>
      </c>
      <c r="AA13">
        <v>51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3</v>
      </c>
      <c r="AJ13">
        <v>20</v>
      </c>
      <c r="AK13">
        <v>8</v>
      </c>
      <c r="AL13">
        <v>12</v>
      </c>
      <c r="AM13">
        <v>0</v>
      </c>
      <c r="AN13">
        <v>0</v>
      </c>
      <c r="AO13">
        <v>1</v>
      </c>
      <c r="AP13">
        <v>1</v>
      </c>
      <c r="AQ13">
        <v>0</v>
      </c>
      <c r="AR13">
        <v>4</v>
      </c>
      <c r="AS13">
        <v>0</v>
      </c>
      <c r="AT13">
        <v>101</v>
      </c>
      <c r="AU13">
        <v>8</v>
      </c>
      <c r="AV13">
        <v>120</v>
      </c>
      <c r="AW13">
        <v>0</v>
      </c>
      <c r="AX13">
        <v>0</v>
      </c>
      <c r="AY13">
        <v>10</v>
      </c>
      <c r="AZ13">
        <v>4</v>
      </c>
      <c r="BA13">
        <v>3</v>
      </c>
      <c r="BB13">
        <v>3</v>
      </c>
      <c r="BC13">
        <v>0</v>
      </c>
      <c r="BD13">
        <v>0</v>
      </c>
      <c r="BE13">
        <v>170</v>
      </c>
      <c r="BF13">
        <v>0</v>
      </c>
      <c r="BG13">
        <v>1</v>
      </c>
      <c r="BH13">
        <v>3</v>
      </c>
      <c r="BI13">
        <v>23</v>
      </c>
      <c r="BJ13">
        <v>0</v>
      </c>
      <c r="BK13">
        <v>22</v>
      </c>
      <c r="BL13">
        <v>3</v>
      </c>
      <c r="BM13">
        <v>118</v>
      </c>
      <c r="BN13">
        <v>37</v>
      </c>
      <c r="BO13">
        <v>1</v>
      </c>
      <c r="BP13">
        <v>5</v>
      </c>
      <c r="BQ13">
        <v>179</v>
      </c>
      <c r="BR13">
        <v>103</v>
      </c>
      <c r="BS13">
        <v>76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5</v>
      </c>
      <c r="BZ13">
        <v>0</v>
      </c>
      <c r="CA13">
        <v>0</v>
      </c>
      <c r="CB13">
        <v>0</v>
      </c>
      <c r="CC13">
        <v>0</v>
      </c>
      <c r="CD13">
        <v>15</v>
      </c>
    </row>
    <row r="14" spans="1:82">
      <c r="A14" t="s">
        <v>12</v>
      </c>
      <c r="B14" s="8" t="s">
        <v>419</v>
      </c>
      <c r="C14" t="s">
        <v>1</v>
      </c>
      <c r="D14" s="9">
        <f t="shared" si="3"/>
        <v>9.6559378468368484E-2</v>
      </c>
      <c r="E14" s="1">
        <v>6810</v>
      </c>
      <c r="F14" s="1">
        <v>3604</v>
      </c>
      <c r="G14" s="1">
        <v>3604</v>
      </c>
      <c r="H14" s="1">
        <v>3256</v>
      </c>
      <c r="I14">
        <v>348</v>
      </c>
      <c r="J14">
        <v>0</v>
      </c>
      <c r="K14" s="1">
        <v>3206</v>
      </c>
      <c r="L14" s="1">
        <v>50407</v>
      </c>
      <c r="M14" s="1">
        <v>63448</v>
      </c>
      <c r="N14" s="1">
        <v>21905</v>
      </c>
      <c r="O14" t="s">
        <v>1</v>
      </c>
      <c r="P14" t="s">
        <v>12</v>
      </c>
      <c r="Q14" s="16">
        <f t="shared" si="0"/>
        <v>2.7714182431618269E-3</v>
      </c>
      <c r="R14" s="16">
        <f t="shared" si="1"/>
        <v>8.4347511748403426E-3</v>
      </c>
      <c r="S14" s="9">
        <f t="shared" si="2"/>
        <v>1.2290637426195928E-2</v>
      </c>
      <c r="T14">
        <v>102</v>
      </c>
      <c r="U14">
        <v>23</v>
      </c>
      <c r="V14">
        <v>70</v>
      </c>
      <c r="W14">
        <v>9</v>
      </c>
      <c r="X14">
        <v>20</v>
      </c>
      <c r="Y14">
        <v>10</v>
      </c>
      <c r="Z14">
        <v>9</v>
      </c>
      <c r="AA14">
        <v>1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3</v>
      </c>
      <c r="AK14">
        <v>1</v>
      </c>
      <c r="AL14">
        <v>2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16</v>
      </c>
      <c r="AU14">
        <v>2</v>
      </c>
      <c r="AV14">
        <v>6</v>
      </c>
      <c r="AW14">
        <v>0</v>
      </c>
      <c r="AX14">
        <v>0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0</v>
      </c>
      <c r="BE14">
        <v>40</v>
      </c>
      <c r="BF14">
        <v>0</v>
      </c>
      <c r="BG14">
        <v>0</v>
      </c>
      <c r="BH14">
        <v>0</v>
      </c>
      <c r="BI14">
        <v>4</v>
      </c>
      <c r="BJ14">
        <v>0</v>
      </c>
      <c r="BK14">
        <v>0</v>
      </c>
      <c r="BL14">
        <v>3</v>
      </c>
      <c r="BM14">
        <v>33</v>
      </c>
      <c r="BN14">
        <v>5</v>
      </c>
      <c r="BO14">
        <v>0</v>
      </c>
      <c r="BP14">
        <v>0</v>
      </c>
      <c r="BQ14">
        <v>4</v>
      </c>
      <c r="BR14">
        <v>3</v>
      </c>
      <c r="BS14">
        <v>1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5</v>
      </c>
    </row>
    <row r="15" spans="1:82">
      <c r="A15" t="s">
        <v>13</v>
      </c>
      <c r="B15" s="8" t="s">
        <v>426</v>
      </c>
      <c r="C15" t="s">
        <v>1</v>
      </c>
      <c r="D15" s="9">
        <f t="shared" si="3"/>
        <v>0.10125931637111282</v>
      </c>
      <c r="E15" s="1">
        <v>19696</v>
      </c>
      <c r="F15" s="1">
        <v>11673</v>
      </c>
      <c r="G15" s="1">
        <v>11673</v>
      </c>
      <c r="H15" s="1">
        <v>10491</v>
      </c>
      <c r="I15" s="1">
        <v>1182</v>
      </c>
      <c r="J15">
        <v>0</v>
      </c>
      <c r="K15" s="1">
        <v>8023</v>
      </c>
      <c r="L15" s="1">
        <v>50910</v>
      </c>
      <c r="M15" s="1">
        <v>60598</v>
      </c>
      <c r="N15" s="1">
        <v>20045</v>
      </c>
      <c r="O15" t="s">
        <v>1</v>
      </c>
      <c r="P15" t="s">
        <v>13</v>
      </c>
      <c r="Q15" s="16">
        <f t="shared" si="0"/>
        <v>1.6570008285004142E-3</v>
      </c>
      <c r="R15" s="16">
        <f t="shared" si="1"/>
        <v>2.1955260977630487E-3</v>
      </c>
      <c r="S15" s="9">
        <f t="shared" si="2"/>
        <v>4.1010770505385255E-3</v>
      </c>
      <c r="T15">
        <v>99</v>
      </c>
      <c r="U15">
        <v>40</v>
      </c>
      <c r="V15">
        <v>53</v>
      </c>
      <c r="W15">
        <v>6</v>
      </c>
      <c r="X15">
        <v>38</v>
      </c>
      <c r="Y15">
        <v>21</v>
      </c>
      <c r="Z15">
        <v>6</v>
      </c>
      <c r="AA15">
        <v>11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2</v>
      </c>
      <c r="AK15">
        <v>0</v>
      </c>
      <c r="AL15">
        <v>0</v>
      </c>
      <c r="AM15">
        <v>0</v>
      </c>
      <c r="AN15">
        <v>2</v>
      </c>
      <c r="AO15">
        <v>0</v>
      </c>
      <c r="AP15">
        <v>0</v>
      </c>
      <c r="AQ15">
        <v>0</v>
      </c>
      <c r="AR15">
        <v>1</v>
      </c>
      <c r="AS15">
        <v>0</v>
      </c>
      <c r="AT15">
        <v>16</v>
      </c>
      <c r="AU15">
        <v>0</v>
      </c>
      <c r="AV15">
        <v>7</v>
      </c>
      <c r="AW15">
        <v>0</v>
      </c>
      <c r="AX15">
        <v>0</v>
      </c>
      <c r="AY15">
        <v>4</v>
      </c>
      <c r="AZ15">
        <v>3</v>
      </c>
      <c r="BA15">
        <v>1</v>
      </c>
      <c r="BB15">
        <v>0</v>
      </c>
      <c r="BC15">
        <v>0</v>
      </c>
      <c r="BD15">
        <v>0</v>
      </c>
      <c r="BE15">
        <v>21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2</v>
      </c>
      <c r="BL15">
        <v>0</v>
      </c>
      <c r="BM15">
        <v>19</v>
      </c>
      <c r="BN15">
        <v>2</v>
      </c>
      <c r="BO15">
        <v>2</v>
      </c>
      <c r="BP15">
        <v>0</v>
      </c>
      <c r="BQ15">
        <v>6</v>
      </c>
      <c r="BR15">
        <v>5</v>
      </c>
      <c r="BS15">
        <v>1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</row>
    <row r="16" spans="1:82">
      <c r="A16" t="s">
        <v>14</v>
      </c>
      <c r="B16" s="8" t="s">
        <v>433</v>
      </c>
      <c r="C16" t="s">
        <v>1</v>
      </c>
      <c r="D16" s="9">
        <f t="shared" si="3"/>
        <v>8.119469026548673E-2</v>
      </c>
      <c r="E16" s="1">
        <v>16776</v>
      </c>
      <c r="F16" s="1">
        <v>9046</v>
      </c>
      <c r="G16" s="1">
        <v>9040</v>
      </c>
      <c r="H16" s="1">
        <v>8306</v>
      </c>
      <c r="I16">
        <v>734</v>
      </c>
      <c r="J16">
        <v>6</v>
      </c>
      <c r="K16" s="1">
        <v>7730</v>
      </c>
      <c r="L16" s="1">
        <v>49061</v>
      </c>
      <c r="M16" s="1">
        <v>61824</v>
      </c>
      <c r="N16" s="1">
        <v>21897</v>
      </c>
      <c r="O16" t="s">
        <v>1</v>
      </c>
      <c r="P16" t="s">
        <v>14</v>
      </c>
      <c r="Q16" s="16">
        <f t="shared" si="0"/>
        <v>8.7167762217776508E-3</v>
      </c>
      <c r="R16" s="16">
        <f t="shared" si="1"/>
        <v>2.2053920167666951E-2</v>
      </c>
      <c r="S16" s="9">
        <f t="shared" si="2"/>
        <v>3.9820901209869489E-2</v>
      </c>
      <c r="T16">
        <v>836</v>
      </c>
      <c r="U16">
        <v>183</v>
      </c>
      <c r="V16">
        <v>463</v>
      </c>
      <c r="W16">
        <v>190</v>
      </c>
      <c r="X16">
        <v>177</v>
      </c>
      <c r="Y16">
        <v>20</v>
      </c>
      <c r="Z16">
        <v>93</v>
      </c>
      <c r="AA16">
        <v>64</v>
      </c>
      <c r="AB16">
        <v>2</v>
      </c>
      <c r="AC16">
        <v>2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4</v>
      </c>
      <c r="AK16">
        <v>2</v>
      </c>
      <c r="AL16">
        <v>2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5</v>
      </c>
      <c r="AS16">
        <v>0</v>
      </c>
      <c r="AT16">
        <v>45</v>
      </c>
      <c r="AU16">
        <v>6</v>
      </c>
      <c r="AV16">
        <v>108</v>
      </c>
      <c r="AW16">
        <v>0</v>
      </c>
      <c r="AX16">
        <v>0</v>
      </c>
      <c r="AY16">
        <v>21</v>
      </c>
      <c r="AZ16">
        <v>3</v>
      </c>
      <c r="BA16">
        <v>5</v>
      </c>
      <c r="BB16">
        <v>13</v>
      </c>
      <c r="BC16">
        <v>0</v>
      </c>
      <c r="BD16">
        <v>0</v>
      </c>
      <c r="BE16">
        <v>234</v>
      </c>
      <c r="BF16">
        <v>1</v>
      </c>
      <c r="BG16">
        <v>0</v>
      </c>
      <c r="BH16">
        <v>2</v>
      </c>
      <c r="BI16">
        <v>65</v>
      </c>
      <c r="BJ16">
        <v>0</v>
      </c>
      <c r="BK16">
        <v>24</v>
      </c>
      <c r="BL16">
        <v>5</v>
      </c>
      <c r="BM16">
        <v>137</v>
      </c>
      <c r="BN16">
        <v>32</v>
      </c>
      <c r="BO16">
        <v>2</v>
      </c>
      <c r="BP16">
        <v>10</v>
      </c>
      <c r="BQ16">
        <v>170</v>
      </c>
      <c r="BR16">
        <v>119</v>
      </c>
      <c r="BS16">
        <v>51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2</v>
      </c>
      <c r="BZ16">
        <v>0</v>
      </c>
      <c r="CA16">
        <v>0</v>
      </c>
      <c r="CB16">
        <v>0</v>
      </c>
      <c r="CC16">
        <v>0</v>
      </c>
      <c r="CD16">
        <v>18</v>
      </c>
    </row>
    <row r="17" spans="1:82">
      <c r="A17" t="s">
        <v>15</v>
      </c>
      <c r="B17" s="8" t="s">
        <v>440</v>
      </c>
      <c r="C17" t="s">
        <v>1</v>
      </c>
      <c r="D17" s="9">
        <f t="shared" si="3"/>
        <v>7.4618371038884482E-2</v>
      </c>
      <c r="E17" s="1">
        <v>79002</v>
      </c>
      <c r="F17" s="1">
        <v>49210</v>
      </c>
      <c r="G17" s="1">
        <v>49197</v>
      </c>
      <c r="H17" s="1">
        <v>45526</v>
      </c>
      <c r="I17" s="1">
        <v>3671</v>
      </c>
      <c r="J17">
        <v>13</v>
      </c>
      <c r="K17" s="1">
        <v>29792</v>
      </c>
      <c r="L17" s="1">
        <v>52715</v>
      </c>
      <c r="M17" s="1">
        <v>70701</v>
      </c>
      <c r="N17" s="1">
        <v>23091</v>
      </c>
      <c r="O17" t="s">
        <v>1</v>
      </c>
      <c r="P17" t="s">
        <v>15</v>
      </c>
      <c r="Q17" s="16">
        <f t="shared" si="0"/>
        <v>1.6097813380349169E-3</v>
      </c>
      <c r="R17" s="16">
        <f t="shared" si="1"/>
        <v>4.2735861712117438E-3</v>
      </c>
      <c r="S17" s="9">
        <f t="shared" si="2"/>
        <v>7.3781644659933693E-3</v>
      </c>
      <c r="T17">
        <v>770</v>
      </c>
      <c r="U17">
        <v>168</v>
      </c>
      <c r="V17">
        <v>446</v>
      </c>
      <c r="W17">
        <v>156</v>
      </c>
      <c r="X17">
        <v>147</v>
      </c>
      <c r="Y17">
        <v>28</v>
      </c>
      <c r="Z17">
        <v>79</v>
      </c>
      <c r="AA17">
        <v>40</v>
      </c>
      <c r="AB17">
        <v>1</v>
      </c>
      <c r="AC17">
        <v>1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7</v>
      </c>
      <c r="AJ17">
        <v>13</v>
      </c>
      <c r="AK17">
        <v>6</v>
      </c>
      <c r="AL17">
        <v>6</v>
      </c>
      <c r="AM17">
        <v>1</v>
      </c>
      <c r="AN17">
        <v>0</v>
      </c>
      <c r="AO17">
        <v>0</v>
      </c>
      <c r="AP17">
        <v>0</v>
      </c>
      <c r="AQ17">
        <v>0</v>
      </c>
      <c r="AR17">
        <v>4</v>
      </c>
      <c r="AS17">
        <v>0</v>
      </c>
      <c r="AT17">
        <v>90</v>
      </c>
      <c r="AU17">
        <v>9</v>
      </c>
      <c r="AV17">
        <v>95</v>
      </c>
      <c r="AW17">
        <v>0</v>
      </c>
      <c r="AX17">
        <v>0</v>
      </c>
      <c r="AY17">
        <v>31</v>
      </c>
      <c r="AZ17">
        <v>18</v>
      </c>
      <c r="BA17">
        <v>12</v>
      </c>
      <c r="BB17">
        <v>1</v>
      </c>
      <c r="BC17">
        <v>0</v>
      </c>
      <c r="BD17">
        <v>0</v>
      </c>
      <c r="BE17">
        <v>182</v>
      </c>
      <c r="BF17">
        <v>1</v>
      </c>
      <c r="BG17">
        <v>0</v>
      </c>
      <c r="BH17">
        <v>15</v>
      </c>
      <c r="BI17">
        <v>17</v>
      </c>
      <c r="BJ17">
        <v>0</v>
      </c>
      <c r="BK17">
        <v>18</v>
      </c>
      <c r="BL17">
        <v>2</v>
      </c>
      <c r="BM17">
        <v>129</v>
      </c>
      <c r="BN17">
        <v>26</v>
      </c>
      <c r="BO17">
        <v>5</v>
      </c>
      <c r="BP17">
        <v>4</v>
      </c>
      <c r="BQ17">
        <v>144</v>
      </c>
      <c r="BR17">
        <v>83</v>
      </c>
      <c r="BS17">
        <v>61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2</v>
      </c>
      <c r="BZ17">
        <v>0</v>
      </c>
      <c r="CA17">
        <v>0</v>
      </c>
      <c r="CB17">
        <v>0</v>
      </c>
      <c r="CC17">
        <v>0</v>
      </c>
      <c r="CD17">
        <v>10</v>
      </c>
    </row>
    <row r="18" spans="1:82">
      <c r="A18" t="s">
        <v>16</v>
      </c>
      <c r="B18" s="8" t="s">
        <v>447</v>
      </c>
      <c r="C18" t="s">
        <v>1</v>
      </c>
      <c r="D18" s="9">
        <f t="shared" si="3"/>
        <v>7.8631474615469335E-2</v>
      </c>
      <c r="E18" s="1">
        <v>47836</v>
      </c>
      <c r="F18" s="1">
        <v>27248</v>
      </c>
      <c r="G18" s="1">
        <v>27241</v>
      </c>
      <c r="H18" s="1">
        <v>25099</v>
      </c>
      <c r="I18" s="1">
        <v>2142</v>
      </c>
      <c r="J18">
        <v>7</v>
      </c>
      <c r="K18" s="1">
        <v>20588</v>
      </c>
      <c r="L18" s="1">
        <v>48279</v>
      </c>
      <c r="M18" s="1">
        <v>61373</v>
      </c>
      <c r="N18" s="1">
        <v>20849</v>
      </c>
      <c r="O18" t="s">
        <v>1</v>
      </c>
      <c r="P18" t="s">
        <v>16</v>
      </c>
      <c r="Q18" s="16">
        <f t="shared" si="0"/>
        <v>1.7933886968042136E-2</v>
      </c>
      <c r="R18" s="16">
        <f t="shared" si="1"/>
        <v>8.7407503150547707E-3</v>
      </c>
      <c r="S18" s="9">
        <f t="shared" si="2"/>
        <v>2.719165024073416E-2</v>
      </c>
      <c r="T18" s="1">
        <v>1683</v>
      </c>
      <c r="U18" s="1">
        <v>1110</v>
      </c>
      <c r="V18">
        <v>541</v>
      </c>
      <c r="W18">
        <v>32</v>
      </c>
      <c r="X18" s="1">
        <v>1092</v>
      </c>
      <c r="Y18">
        <v>69</v>
      </c>
      <c r="Z18">
        <v>215</v>
      </c>
      <c r="AA18">
        <v>808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18</v>
      </c>
      <c r="AK18">
        <v>11</v>
      </c>
      <c r="AL18">
        <v>0</v>
      </c>
      <c r="AM18">
        <v>0</v>
      </c>
      <c r="AN18">
        <v>7</v>
      </c>
      <c r="AO18">
        <v>0</v>
      </c>
      <c r="AP18">
        <v>0</v>
      </c>
      <c r="AQ18">
        <v>0</v>
      </c>
      <c r="AR18">
        <v>2</v>
      </c>
      <c r="AS18">
        <v>0</v>
      </c>
      <c r="AT18">
        <v>66</v>
      </c>
      <c r="AU18">
        <v>8</v>
      </c>
      <c r="AV18">
        <v>160</v>
      </c>
      <c r="AW18">
        <v>0</v>
      </c>
      <c r="AX18">
        <v>0</v>
      </c>
      <c r="AY18">
        <v>20</v>
      </c>
      <c r="AZ18">
        <v>4</v>
      </c>
      <c r="BA18">
        <v>16</v>
      </c>
      <c r="BB18">
        <v>0</v>
      </c>
      <c r="BC18">
        <v>0</v>
      </c>
      <c r="BD18">
        <v>0</v>
      </c>
      <c r="BE18">
        <v>243</v>
      </c>
      <c r="BF18">
        <v>2</v>
      </c>
      <c r="BG18">
        <v>0</v>
      </c>
      <c r="BH18">
        <v>0</v>
      </c>
      <c r="BI18">
        <v>6</v>
      </c>
      <c r="BJ18">
        <v>1</v>
      </c>
      <c r="BK18">
        <v>29</v>
      </c>
      <c r="BL18">
        <v>3</v>
      </c>
      <c r="BM18">
        <v>202</v>
      </c>
      <c r="BN18">
        <v>42</v>
      </c>
      <c r="BO18">
        <v>0</v>
      </c>
      <c r="BP18">
        <v>0</v>
      </c>
      <c r="BQ18">
        <v>31</v>
      </c>
      <c r="BR18">
        <v>31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1</v>
      </c>
      <c r="CA18">
        <v>1</v>
      </c>
      <c r="CB18">
        <v>0</v>
      </c>
      <c r="CC18">
        <v>0</v>
      </c>
      <c r="CD18">
        <v>0</v>
      </c>
    </row>
    <row r="19" spans="1:82">
      <c r="A19" t="s">
        <v>17</v>
      </c>
      <c r="B19" s="8" t="s">
        <v>454</v>
      </c>
      <c r="C19" t="s">
        <v>1</v>
      </c>
      <c r="D19" s="9">
        <f t="shared" si="3"/>
        <v>9.9060783271309585E-2</v>
      </c>
      <c r="E19" s="1">
        <v>37225</v>
      </c>
      <c r="F19" s="1">
        <v>22586</v>
      </c>
      <c r="G19" s="1">
        <v>22572</v>
      </c>
      <c r="H19" s="1">
        <v>20336</v>
      </c>
      <c r="I19" s="1">
        <v>2236</v>
      </c>
      <c r="J19">
        <v>14</v>
      </c>
      <c r="K19" s="1">
        <v>14639</v>
      </c>
      <c r="L19" s="1">
        <v>46349</v>
      </c>
      <c r="M19" s="1">
        <v>58197</v>
      </c>
      <c r="N19" s="1">
        <v>19682</v>
      </c>
      <c r="O19" t="s">
        <v>1</v>
      </c>
      <c r="P19" t="s">
        <v>17</v>
      </c>
      <c r="Q19" s="16">
        <f t="shared" si="0"/>
        <v>7.3900173522506891E-3</v>
      </c>
      <c r="R19" s="16">
        <f t="shared" si="1"/>
        <v>1.0595080126569357E-2</v>
      </c>
      <c r="S19" s="9">
        <f t="shared" si="2"/>
        <v>1.9107890170460346E-2</v>
      </c>
      <c r="T19">
        <v>936</v>
      </c>
      <c r="U19">
        <v>362</v>
      </c>
      <c r="V19">
        <v>519</v>
      </c>
      <c r="W19">
        <v>55</v>
      </c>
      <c r="X19">
        <v>353</v>
      </c>
      <c r="Y19">
        <v>82</v>
      </c>
      <c r="Z19">
        <v>175</v>
      </c>
      <c r="AA19">
        <v>96</v>
      </c>
      <c r="AB19">
        <v>3</v>
      </c>
      <c r="AC19">
        <v>3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1</v>
      </c>
      <c r="AJ19">
        <v>5</v>
      </c>
      <c r="AK19">
        <v>2</v>
      </c>
      <c r="AL19">
        <v>3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1</v>
      </c>
      <c r="AS19">
        <v>0</v>
      </c>
      <c r="AT19">
        <v>113</v>
      </c>
      <c r="AU19">
        <v>7</v>
      </c>
      <c r="AV19">
        <v>117</v>
      </c>
      <c r="AW19">
        <v>0</v>
      </c>
      <c r="AX19">
        <v>0</v>
      </c>
      <c r="AY19">
        <v>28</v>
      </c>
      <c r="AZ19">
        <v>2</v>
      </c>
      <c r="BA19">
        <v>9</v>
      </c>
      <c r="BB19">
        <v>17</v>
      </c>
      <c r="BC19">
        <v>0</v>
      </c>
      <c r="BD19">
        <v>0</v>
      </c>
      <c r="BE19">
        <v>182</v>
      </c>
      <c r="BF19">
        <v>1</v>
      </c>
      <c r="BG19">
        <v>0</v>
      </c>
      <c r="BH19">
        <v>2</v>
      </c>
      <c r="BI19">
        <v>14</v>
      </c>
      <c r="BJ19">
        <v>0</v>
      </c>
      <c r="BK19">
        <v>18</v>
      </c>
      <c r="BL19">
        <v>5</v>
      </c>
      <c r="BM19">
        <v>142</v>
      </c>
      <c r="BN19">
        <v>21</v>
      </c>
      <c r="BO19">
        <v>16</v>
      </c>
      <c r="BP19">
        <v>34</v>
      </c>
      <c r="BQ19">
        <v>46</v>
      </c>
      <c r="BR19">
        <v>32</v>
      </c>
      <c r="BS19">
        <v>14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9</v>
      </c>
    </row>
    <row r="20" spans="1:82">
      <c r="A20" t="s">
        <v>18</v>
      </c>
      <c r="B20" s="8" t="s">
        <v>461</v>
      </c>
      <c r="C20" t="s">
        <v>1</v>
      </c>
      <c r="D20" s="9">
        <f t="shared" si="3"/>
        <v>8.6372360844529747E-2</v>
      </c>
      <c r="E20" s="1">
        <v>13732</v>
      </c>
      <c r="F20" s="1">
        <v>7815</v>
      </c>
      <c r="G20" s="1">
        <v>7815</v>
      </c>
      <c r="H20" s="1">
        <v>7140</v>
      </c>
      <c r="I20">
        <v>675</v>
      </c>
      <c r="J20">
        <v>0</v>
      </c>
      <c r="K20" s="1">
        <v>5917</v>
      </c>
      <c r="L20" s="1">
        <v>46645</v>
      </c>
      <c r="M20" s="1">
        <v>57118</v>
      </c>
      <c r="N20" s="1">
        <v>19543</v>
      </c>
      <c r="O20" t="s">
        <v>1</v>
      </c>
      <c r="P20" t="s">
        <v>18</v>
      </c>
      <c r="Q20" s="16">
        <f t="shared" si="0"/>
        <v>3.1825020252285617E-3</v>
      </c>
      <c r="R20" s="16">
        <f t="shared" si="1"/>
        <v>1.0068279134359448E-2</v>
      </c>
      <c r="S20" s="9">
        <f t="shared" si="2"/>
        <v>1.4870964008795279E-2</v>
      </c>
      <c r="T20">
        <v>257</v>
      </c>
      <c r="U20">
        <v>55</v>
      </c>
      <c r="V20">
        <v>174</v>
      </c>
      <c r="W20">
        <v>28</v>
      </c>
      <c r="X20">
        <v>52</v>
      </c>
      <c r="Y20">
        <v>18</v>
      </c>
      <c r="Z20">
        <v>30</v>
      </c>
      <c r="AA20">
        <v>4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3</v>
      </c>
      <c r="AK20">
        <v>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1</v>
      </c>
      <c r="AS20">
        <v>0</v>
      </c>
      <c r="AT20">
        <v>33</v>
      </c>
      <c r="AU20">
        <v>3</v>
      </c>
      <c r="AV20">
        <v>31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101</v>
      </c>
      <c r="BF20">
        <v>0</v>
      </c>
      <c r="BG20">
        <v>0</v>
      </c>
      <c r="BH20">
        <v>1</v>
      </c>
      <c r="BI20">
        <v>10</v>
      </c>
      <c r="BJ20">
        <v>0</v>
      </c>
      <c r="BK20">
        <v>11</v>
      </c>
      <c r="BL20">
        <v>0</v>
      </c>
      <c r="BM20">
        <v>79</v>
      </c>
      <c r="BN20">
        <v>5</v>
      </c>
      <c r="BO20">
        <v>0</v>
      </c>
      <c r="BP20">
        <v>0</v>
      </c>
      <c r="BQ20">
        <v>23</v>
      </c>
      <c r="BR20">
        <v>16</v>
      </c>
      <c r="BS20">
        <v>7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5</v>
      </c>
    </row>
    <row r="21" spans="1:82">
      <c r="A21" t="s">
        <v>19</v>
      </c>
      <c r="B21" s="8" t="s">
        <v>468</v>
      </c>
      <c r="C21" t="s">
        <v>1</v>
      </c>
      <c r="D21" s="9">
        <f t="shared" si="3"/>
        <v>8.3459328696703958E-2</v>
      </c>
      <c r="E21" s="1">
        <v>6237</v>
      </c>
      <c r="F21" s="1">
        <v>3321</v>
      </c>
      <c r="G21" s="1">
        <v>3307</v>
      </c>
      <c r="H21" s="1">
        <v>3031</v>
      </c>
      <c r="I21">
        <v>276</v>
      </c>
      <c r="J21">
        <v>14</v>
      </c>
      <c r="K21" s="1">
        <v>2916</v>
      </c>
      <c r="L21" s="1">
        <v>46578</v>
      </c>
      <c r="M21" s="1">
        <v>55379</v>
      </c>
      <c r="N21" s="1">
        <v>17868</v>
      </c>
      <c r="O21" t="s">
        <v>1</v>
      </c>
      <c r="P21" t="s">
        <v>19</v>
      </c>
      <c r="Q21" s="16">
        <f t="shared" si="0"/>
        <v>9.2311749967031521E-4</v>
      </c>
      <c r="R21" s="16">
        <f t="shared" si="1"/>
        <v>4.7474614268759067E-3</v>
      </c>
      <c r="S21" s="9">
        <f t="shared" si="2"/>
        <v>1.1077409996043782E-2</v>
      </c>
      <c r="T21">
        <v>84</v>
      </c>
      <c r="U21">
        <v>7</v>
      </c>
      <c r="V21">
        <v>36</v>
      </c>
      <c r="W21">
        <v>41</v>
      </c>
      <c r="X21">
        <v>7</v>
      </c>
      <c r="Y21">
        <v>4</v>
      </c>
      <c r="Z21">
        <v>2</v>
      </c>
      <c r="AA21">
        <v>1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4</v>
      </c>
      <c r="AU21">
        <v>0</v>
      </c>
      <c r="AV21">
        <v>4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23</v>
      </c>
      <c r="BF21">
        <v>0</v>
      </c>
      <c r="BG21">
        <v>0</v>
      </c>
      <c r="BH21">
        <v>0</v>
      </c>
      <c r="BI21">
        <v>4</v>
      </c>
      <c r="BJ21">
        <v>0</v>
      </c>
      <c r="BK21">
        <v>2</v>
      </c>
      <c r="BL21">
        <v>0</v>
      </c>
      <c r="BM21">
        <v>17</v>
      </c>
      <c r="BN21">
        <v>4</v>
      </c>
      <c r="BO21">
        <v>0</v>
      </c>
      <c r="BP21">
        <v>1</v>
      </c>
      <c r="BQ21">
        <v>36</v>
      </c>
      <c r="BR21">
        <v>22</v>
      </c>
      <c r="BS21">
        <v>14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5</v>
      </c>
    </row>
    <row r="22" spans="1:82">
      <c r="A22" t="s">
        <v>20</v>
      </c>
      <c r="B22" s="8" t="s">
        <v>482</v>
      </c>
      <c r="C22" t="s">
        <v>1</v>
      </c>
      <c r="D22" s="9">
        <f t="shared" si="3"/>
        <v>0.14287377736376339</v>
      </c>
      <c r="E22" s="1">
        <v>15128</v>
      </c>
      <c r="F22" s="1">
        <v>8588</v>
      </c>
      <c r="G22" s="1">
        <v>8588</v>
      </c>
      <c r="H22" s="1">
        <v>7361</v>
      </c>
      <c r="I22" s="1">
        <v>1227</v>
      </c>
      <c r="J22">
        <v>0</v>
      </c>
      <c r="K22" s="1">
        <v>6540</v>
      </c>
      <c r="L22" s="1">
        <v>45597</v>
      </c>
      <c r="M22" s="1">
        <v>52445</v>
      </c>
      <c r="N22" s="1">
        <v>17481</v>
      </c>
      <c r="O22" t="s">
        <v>1</v>
      </c>
      <c r="P22" t="s">
        <v>20</v>
      </c>
      <c r="Q22" s="16">
        <f t="shared" si="0"/>
        <v>5.0334672021419011E-3</v>
      </c>
      <c r="R22" s="16">
        <f t="shared" si="1"/>
        <v>8.1927710843373493E-3</v>
      </c>
      <c r="S22" s="9">
        <f t="shared" si="2"/>
        <v>1.681392235609103E-2</v>
      </c>
      <c r="T22">
        <v>314</v>
      </c>
      <c r="U22">
        <v>94</v>
      </c>
      <c r="V22">
        <v>153</v>
      </c>
      <c r="W22">
        <v>67</v>
      </c>
      <c r="X22">
        <v>85</v>
      </c>
      <c r="Y22">
        <v>19</v>
      </c>
      <c r="Z22">
        <v>60</v>
      </c>
      <c r="AA22">
        <v>6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3</v>
      </c>
      <c r="AJ22">
        <v>6</v>
      </c>
      <c r="AK22">
        <v>5</v>
      </c>
      <c r="AL22">
        <v>1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2</v>
      </c>
      <c r="AS22">
        <v>0</v>
      </c>
      <c r="AT22">
        <v>29</v>
      </c>
      <c r="AU22">
        <v>6</v>
      </c>
      <c r="AV22">
        <v>40</v>
      </c>
      <c r="AW22">
        <v>0</v>
      </c>
      <c r="AX22">
        <v>0</v>
      </c>
      <c r="AY22">
        <v>2</v>
      </c>
      <c r="AZ22">
        <v>2</v>
      </c>
      <c r="BA22">
        <v>0</v>
      </c>
      <c r="BB22">
        <v>0</v>
      </c>
      <c r="BC22">
        <v>0</v>
      </c>
      <c r="BD22">
        <v>0</v>
      </c>
      <c r="BE22">
        <v>63</v>
      </c>
      <c r="BF22">
        <v>0</v>
      </c>
      <c r="BG22">
        <v>0</v>
      </c>
      <c r="BH22">
        <v>0</v>
      </c>
      <c r="BI22">
        <v>13</v>
      </c>
      <c r="BJ22">
        <v>0</v>
      </c>
      <c r="BK22">
        <v>9</v>
      </c>
      <c r="BL22">
        <v>0</v>
      </c>
      <c r="BM22">
        <v>41</v>
      </c>
      <c r="BN22">
        <v>11</v>
      </c>
      <c r="BO22">
        <v>0</v>
      </c>
      <c r="BP22">
        <v>0</v>
      </c>
      <c r="BQ22">
        <v>54</v>
      </c>
      <c r="BR22">
        <v>39</v>
      </c>
      <c r="BS22">
        <v>15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1</v>
      </c>
      <c r="BZ22">
        <v>1</v>
      </c>
      <c r="CA22">
        <v>1</v>
      </c>
      <c r="CB22">
        <v>0</v>
      </c>
      <c r="CC22">
        <v>0</v>
      </c>
      <c r="CD22">
        <v>11</v>
      </c>
    </row>
    <row r="23" spans="1:82">
      <c r="A23" t="s">
        <v>21</v>
      </c>
      <c r="B23" s="8" t="s">
        <v>489</v>
      </c>
      <c r="C23" t="s">
        <v>1</v>
      </c>
      <c r="D23" s="9">
        <f t="shared" si="3"/>
        <v>6.6466145748193678E-2</v>
      </c>
      <c r="E23" s="1">
        <v>93602</v>
      </c>
      <c r="F23" s="1">
        <v>61408</v>
      </c>
      <c r="G23" s="1">
        <v>61174</v>
      </c>
      <c r="H23" s="1">
        <v>57108</v>
      </c>
      <c r="I23" s="1">
        <v>4066</v>
      </c>
      <c r="J23">
        <v>234</v>
      </c>
      <c r="K23" s="1">
        <v>32194</v>
      </c>
      <c r="L23" s="1">
        <v>64583</v>
      </c>
      <c r="M23" s="1">
        <v>76417</v>
      </c>
      <c r="N23" s="1">
        <v>24603</v>
      </c>
      <c r="O23" t="s">
        <v>1</v>
      </c>
      <c r="P23" t="s">
        <v>21</v>
      </c>
      <c r="Q23" s="16">
        <f t="shared" si="0"/>
        <v>1.0416752511475735E-2</v>
      </c>
      <c r="R23" s="16">
        <f t="shared" si="1"/>
        <v>1.8262281301764421E-2</v>
      </c>
      <c r="S23" s="9">
        <f t="shared" si="2"/>
        <v>2.9420732963582573E-2</v>
      </c>
      <c r="T23" s="1">
        <v>3570</v>
      </c>
      <c r="U23" s="1">
        <v>1264</v>
      </c>
      <c r="V23" s="1">
        <v>2216</v>
      </c>
      <c r="W23">
        <v>90</v>
      </c>
      <c r="X23" s="1">
        <v>1220</v>
      </c>
      <c r="Y23">
        <v>87</v>
      </c>
      <c r="Z23">
        <v>513</v>
      </c>
      <c r="AA23">
        <v>620</v>
      </c>
      <c r="AB23">
        <v>2</v>
      </c>
      <c r="AC23">
        <v>2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4</v>
      </c>
      <c r="AJ23">
        <v>38</v>
      </c>
      <c r="AK23">
        <v>12</v>
      </c>
      <c r="AL23">
        <v>1</v>
      </c>
      <c r="AM23">
        <v>3</v>
      </c>
      <c r="AN23">
        <v>22</v>
      </c>
      <c r="AO23">
        <v>0</v>
      </c>
      <c r="AP23">
        <v>0</v>
      </c>
      <c r="AQ23">
        <v>0</v>
      </c>
      <c r="AR23">
        <v>8</v>
      </c>
      <c r="AS23">
        <v>0</v>
      </c>
      <c r="AT23">
        <v>281</v>
      </c>
      <c r="AU23">
        <v>11</v>
      </c>
      <c r="AV23">
        <v>667</v>
      </c>
      <c r="AW23">
        <v>0</v>
      </c>
      <c r="AX23">
        <v>0</v>
      </c>
      <c r="AY23">
        <v>139</v>
      </c>
      <c r="AZ23">
        <v>34</v>
      </c>
      <c r="BA23">
        <v>49</v>
      </c>
      <c r="BB23">
        <v>55</v>
      </c>
      <c r="BC23">
        <v>0</v>
      </c>
      <c r="BD23">
        <v>1</v>
      </c>
      <c r="BE23">
        <v>929</v>
      </c>
      <c r="BF23">
        <v>0</v>
      </c>
      <c r="BG23">
        <v>0</v>
      </c>
      <c r="BH23">
        <v>13</v>
      </c>
      <c r="BI23">
        <v>87</v>
      </c>
      <c r="BJ23">
        <v>2</v>
      </c>
      <c r="BK23">
        <v>105</v>
      </c>
      <c r="BL23">
        <v>11</v>
      </c>
      <c r="BM23">
        <v>711</v>
      </c>
      <c r="BN23">
        <v>149</v>
      </c>
      <c r="BO23">
        <v>5</v>
      </c>
      <c r="BP23">
        <v>27</v>
      </c>
      <c r="BQ23">
        <v>82</v>
      </c>
      <c r="BR23">
        <v>41</v>
      </c>
      <c r="BS23">
        <v>41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4</v>
      </c>
      <c r="BZ23">
        <v>0</v>
      </c>
      <c r="CA23">
        <v>0</v>
      </c>
      <c r="CB23">
        <v>0</v>
      </c>
      <c r="CC23">
        <v>0</v>
      </c>
      <c r="CD23">
        <v>4</v>
      </c>
    </row>
    <row r="24" spans="1:82">
      <c r="A24" t="s">
        <v>22</v>
      </c>
      <c r="B24" s="8" t="s">
        <v>496</v>
      </c>
      <c r="C24" t="s">
        <v>1</v>
      </c>
      <c r="D24" s="9">
        <f t="shared" si="3"/>
        <v>0.10991088306778288</v>
      </c>
      <c r="E24" s="1">
        <v>14118</v>
      </c>
      <c r="F24" s="1">
        <v>7416</v>
      </c>
      <c r="G24" s="1">
        <v>7406</v>
      </c>
      <c r="H24" s="1">
        <v>6592</v>
      </c>
      <c r="I24">
        <v>814</v>
      </c>
      <c r="J24">
        <v>10</v>
      </c>
      <c r="K24" s="1">
        <v>6702</v>
      </c>
      <c r="L24" s="1">
        <v>45702</v>
      </c>
      <c r="M24" s="1">
        <v>57179</v>
      </c>
      <c r="N24" s="1">
        <v>19550</v>
      </c>
      <c r="O24" t="s">
        <v>1</v>
      </c>
      <c r="P24" t="s">
        <v>22</v>
      </c>
      <c r="Q24" s="16">
        <f t="shared" si="0"/>
        <v>6.3244677847422211E-3</v>
      </c>
      <c r="R24" s="16">
        <f t="shared" si="1"/>
        <v>1.0051386300751031E-2</v>
      </c>
      <c r="S24" s="9">
        <f t="shared" si="2"/>
        <v>1.7787565644587496E-2</v>
      </c>
      <c r="T24">
        <v>315</v>
      </c>
      <c r="U24">
        <v>112</v>
      </c>
      <c r="V24">
        <v>178</v>
      </c>
      <c r="W24">
        <v>25</v>
      </c>
      <c r="X24">
        <v>103</v>
      </c>
      <c r="Y24">
        <v>29</v>
      </c>
      <c r="Z24">
        <v>66</v>
      </c>
      <c r="AA24">
        <v>8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9</v>
      </c>
      <c r="AK24">
        <v>6</v>
      </c>
      <c r="AL24">
        <v>3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1</v>
      </c>
      <c r="AS24">
        <v>0</v>
      </c>
      <c r="AT24">
        <v>34</v>
      </c>
      <c r="AU24">
        <v>3</v>
      </c>
      <c r="AV24">
        <v>37</v>
      </c>
      <c r="AW24">
        <v>0</v>
      </c>
      <c r="AX24">
        <v>0</v>
      </c>
      <c r="AY24">
        <v>14</v>
      </c>
      <c r="AZ24">
        <v>2</v>
      </c>
      <c r="BA24">
        <v>1</v>
      </c>
      <c r="BB24">
        <v>11</v>
      </c>
      <c r="BC24">
        <v>0</v>
      </c>
      <c r="BD24">
        <v>0</v>
      </c>
      <c r="BE24">
        <v>70</v>
      </c>
      <c r="BF24">
        <v>0</v>
      </c>
      <c r="BG24">
        <v>0</v>
      </c>
      <c r="BH24">
        <v>0</v>
      </c>
      <c r="BI24">
        <v>6</v>
      </c>
      <c r="BJ24">
        <v>0</v>
      </c>
      <c r="BK24">
        <v>3</v>
      </c>
      <c r="BL24">
        <v>0</v>
      </c>
      <c r="BM24">
        <v>61</v>
      </c>
      <c r="BN24">
        <v>13</v>
      </c>
      <c r="BO24">
        <v>2</v>
      </c>
      <c r="BP24">
        <v>4</v>
      </c>
      <c r="BQ24">
        <v>20</v>
      </c>
      <c r="BR24">
        <v>15</v>
      </c>
      <c r="BS24">
        <v>5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2</v>
      </c>
      <c r="BZ24">
        <v>0</v>
      </c>
      <c r="CA24">
        <v>0</v>
      </c>
      <c r="CB24">
        <v>0</v>
      </c>
      <c r="CC24">
        <v>0</v>
      </c>
      <c r="CD24">
        <v>3</v>
      </c>
    </row>
    <row r="25" spans="1:82">
      <c r="A25" t="s">
        <v>23</v>
      </c>
      <c r="B25" s="8" t="s">
        <v>503</v>
      </c>
      <c r="C25" t="s">
        <v>1</v>
      </c>
      <c r="D25" s="9">
        <f t="shared" si="3"/>
        <v>7.562679819153309E-2</v>
      </c>
      <c r="E25" s="1">
        <v>10024</v>
      </c>
      <c r="F25" s="1">
        <v>4885</v>
      </c>
      <c r="G25" s="1">
        <v>4866</v>
      </c>
      <c r="H25" s="1">
        <v>4498</v>
      </c>
      <c r="I25">
        <v>368</v>
      </c>
      <c r="J25">
        <v>19</v>
      </c>
      <c r="K25" s="1">
        <v>5139</v>
      </c>
      <c r="L25" s="1">
        <v>43407</v>
      </c>
      <c r="M25" s="1">
        <v>51802</v>
      </c>
      <c r="N25" s="1">
        <v>19163</v>
      </c>
      <c r="O25" t="s">
        <v>1</v>
      </c>
      <c r="P25" t="s">
        <v>23</v>
      </c>
      <c r="Q25" s="16">
        <f t="shared" si="0"/>
        <v>3.8562520511978998E-3</v>
      </c>
      <c r="R25" s="16">
        <f t="shared" si="1"/>
        <v>8.6970790941910073E-3</v>
      </c>
      <c r="S25" s="9">
        <f t="shared" si="2"/>
        <v>1.4112241549064654E-2</v>
      </c>
      <c r="T25">
        <v>172</v>
      </c>
      <c r="U25">
        <v>47</v>
      </c>
      <c r="V25">
        <v>106</v>
      </c>
      <c r="W25">
        <v>19</v>
      </c>
      <c r="X25">
        <v>46</v>
      </c>
      <c r="Y25">
        <v>9</v>
      </c>
      <c r="Z25">
        <v>24</v>
      </c>
      <c r="AA25">
        <v>13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1</v>
      </c>
      <c r="AK25">
        <v>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1</v>
      </c>
      <c r="AV25">
        <v>28</v>
      </c>
      <c r="AW25">
        <v>0</v>
      </c>
      <c r="AX25">
        <v>0</v>
      </c>
      <c r="AY25">
        <v>4</v>
      </c>
      <c r="AZ25">
        <v>3</v>
      </c>
      <c r="BA25">
        <v>0</v>
      </c>
      <c r="BB25">
        <v>1</v>
      </c>
      <c r="BC25">
        <v>0</v>
      </c>
      <c r="BD25">
        <v>0</v>
      </c>
      <c r="BE25">
        <v>64</v>
      </c>
      <c r="BF25">
        <v>0</v>
      </c>
      <c r="BG25">
        <v>0</v>
      </c>
      <c r="BH25">
        <v>1</v>
      </c>
      <c r="BI25">
        <v>21</v>
      </c>
      <c r="BJ25">
        <v>0</v>
      </c>
      <c r="BK25">
        <v>1</v>
      </c>
      <c r="BL25">
        <v>1</v>
      </c>
      <c r="BM25">
        <v>40</v>
      </c>
      <c r="BN25">
        <v>7</v>
      </c>
      <c r="BO25">
        <v>1</v>
      </c>
      <c r="BP25">
        <v>1</v>
      </c>
      <c r="BQ25">
        <v>11</v>
      </c>
      <c r="BR25">
        <v>6</v>
      </c>
      <c r="BS25">
        <v>5</v>
      </c>
      <c r="BT25">
        <v>1</v>
      </c>
      <c r="BU25">
        <v>0</v>
      </c>
      <c r="BV25">
        <v>1</v>
      </c>
      <c r="BW25">
        <v>0</v>
      </c>
      <c r="BX25">
        <v>0</v>
      </c>
      <c r="BY25">
        <v>1</v>
      </c>
      <c r="BZ25">
        <v>0</v>
      </c>
      <c r="CA25">
        <v>0</v>
      </c>
      <c r="CB25">
        <v>0</v>
      </c>
      <c r="CC25">
        <v>0</v>
      </c>
      <c r="CD25">
        <v>6</v>
      </c>
    </row>
    <row r="26" spans="1:82">
      <c r="A26" t="s">
        <v>24</v>
      </c>
      <c r="B26" s="8" t="s">
        <v>510</v>
      </c>
      <c r="C26" t="s">
        <v>1</v>
      </c>
      <c r="D26" s="9">
        <f t="shared" si="3"/>
        <v>9.1908571428571423E-2</v>
      </c>
      <c r="E26" s="1">
        <v>79167</v>
      </c>
      <c r="F26" s="1">
        <v>43776</v>
      </c>
      <c r="G26" s="1">
        <v>43750</v>
      </c>
      <c r="H26" s="1">
        <v>39729</v>
      </c>
      <c r="I26" s="1">
        <v>4021</v>
      </c>
      <c r="J26">
        <v>26</v>
      </c>
      <c r="K26" s="1">
        <v>35391</v>
      </c>
      <c r="L26" s="1">
        <v>49707</v>
      </c>
      <c r="M26" s="1">
        <v>68370</v>
      </c>
      <c r="N26" s="1">
        <v>24070</v>
      </c>
      <c r="O26" t="s">
        <v>1</v>
      </c>
      <c r="P26" t="s">
        <v>24</v>
      </c>
      <c r="Q26" s="16">
        <f t="shared" si="0"/>
        <v>9.6136031455215428E-3</v>
      </c>
      <c r="R26" s="16">
        <f t="shared" si="1"/>
        <v>2.441484653230953E-2</v>
      </c>
      <c r="S26" s="9">
        <f t="shared" si="2"/>
        <v>3.5757663091586553E-2</v>
      </c>
      <c r="T26" s="1">
        <v>3474</v>
      </c>
      <c r="U26">
        <v>934</v>
      </c>
      <c r="V26" s="1">
        <v>2372</v>
      </c>
      <c r="W26">
        <v>168</v>
      </c>
      <c r="X26">
        <v>872</v>
      </c>
      <c r="Y26">
        <v>283</v>
      </c>
      <c r="Z26">
        <v>119</v>
      </c>
      <c r="AA26">
        <v>470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7</v>
      </c>
      <c r="AJ26">
        <v>51</v>
      </c>
      <c r="AK26">
        <v>33</v>
      </c>
      <c r="AL26">
        <v>5</v>
      </c>
      <c r="AM26">
        <v>0</v>
      </c>
      <c r="AN26">
        <v>13</v>
      </c>
      <c r="AO26">
        <v>4</v>
      </c>
      <c r="AP26">
        <v>0</v>
      </c>
      <c r="AQ26">
        <v>4</v>
      </c>
      <c r="AR26">
        <v>0</v>
      </c>
      <c r="AS26">
        <v>0</v>
      </c>
      <c r="AT26">
        <v>768</v>
      </c>
      <c r="AU26">
        <v>64</v>
      </c>
      <c r="AV26">
        <v>366</v>
      </c>
      <c r="AW26">
        <v>0</v>
      </c>
      <c r="AX26">
        <v>0</v>
      </c>
      <c r="AY26">
        <v>87</v>
      </c>
      <c r="AZ26">
        <v>17</v>
      </c>
      <c r="BA26">
        <v>49</v>
      </c>
      <c r="BB26">
        <v>20</v>
      </c>
      <c r="BC26">
        <v>0</v>
      </c>
      <c r="BD26">
        <v>1</v>
      </c>
      <c r="BE26">
        <v>943</v>
      </c>
      <c r="BF26">
        <v>4</v>
      </c>
      <c r="BG26">
        <v>1</v>
      </c>
      <c r="BH26">
        <v>46</v>
      </c>
      <c r="BI26">
        <v>10</v>
      </c>
      <c r="BJ26">
        <v>0</v>
      </c>
      <c r="BK26">
        <v>31</v>
      </c>
      <c r="BL26">
        <v>8</v>
      </c>
      <c r="BM26">
        <v>843</v>
      </c>
      <c r="BN26">
        <v>119</v>
      </c>
      <c r="BO26">
        <v>24</v>
      </c>
      <c r="BP26">
        <v>1</v>
      </c>
      <c r="BQ26">
        <v>129</v>
      </c>
      <c r="BR26">
        <v>85</v>
      </c>
      <c r="BS26">
        <v>44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7</v>
      </c>
      <c r="BZ26">
        <v>0</v>
      </c>
      <c r="CA26">
        <v>0</v>
      </c>
      <c r="CB26">
        <v>0</v>
      </c>
      <c r="CC26">
        <v>0</v>
      </c>
      <c r="CD26">
        <v>32</v>
      </c>
    </row>
    <row r="27" spans="1:82">
      <c r="A27" t="s">
        <v>25</v>
      </c>
      <c r="B27" s="8" t="s">
        <v>517</v>
      </c>
      <c r="C27" t="s">
        <v>1</v>
      </c>
      <c r="D27" s="9">
        <f t="shared" si="3"/>
        <v>9.3854216293473083E-2</v>
      </c>
      <c r="E27" s="1">
        <v>14429</v>
      </c>
      <c r="F27" s="1">
        <v>8396</v>
      </c>
      <c r="G27" s="1">
        <v>8396</v>
      </c>
      <c r="H27" s="1">
        <v>7608</v>
      </c>
      <c r="I27">
        <v>788</v>
      </c>
      <c r="J27">
        <v>0</v>
      </c>
      <c r="K27" s="1">
        <v>6033</v>
      </c>
      <c r="L27" s="1">
        <v>57052</v>
      </c>
      <c r="M27" s="1">
        <v>70026</v>
      </c>
      <c r="N27" s="1">
        <v>23686</v>
      </c>
      <c r="O27" t="s">
        <v>1</v>
      </c>
      <c r="P27" t="s">
        <v>25</v>
      </c>
      <c r="Q27" s="16">
        <f t="shared" si="0"/>
        <v>6.4891846921797001E-3</v>
      </c>
      <c r="R27" s="16">
        <f t="shared" si="1"/>
        <v>1.4143094841930116E-2</v>
      </c>
      <c r="S27" s="9">
        <f t="shared" si="2"/>
        <v>2.5069328896283972E-2</v>
      </c>
      <c r="T27">
        <v>452</v>
      </c>
      <c r="U27">
        <v>117</v>
      </c>
      <c r="V27">
        <v>255</v>
      </c>
      <c r="W27">
        <v>80</v>
      </c>
      <c r="X27">
        <v>111</v>
      </c>
      <c r="Y27">
        <v>20</v>
      </c>
      <c r="Z27">
        <v>72</v>
      </c>
      <c r="AA27">
        <v>19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6</v>
      </c>
      <c r="AK27">
        <v>3</v>
      </c>
      <c r="AL27">
        <v>2</v>
      </c>
      <c r="AM27">
        <v>0</v>
      </c>
      <c r="AN27">
        <v>1</v>
      </c>
      <c r="AO27">
        <v>0</v>
      </c>
      <c r="AP27">
        <v>0</v>
      </c>
      <c r="AQ27">
        <v>0</v>
      </c>
      <c r="AR27">
        <v>1</v>
      </c>
      <c r="AS27">
        <v>0</v>
      </c>
      <c r="AT27">
        <v>40</v>
      </c>
      <c r="AU27">
        <v>4</v>
      </c>
      <c r="AV27">
        <v>44</v>
      </c>
      <c r="AW27">
        <v>0</v>
      </c>
      <c r="AX27">
        <v>0</v>
      </c>
      <c r="AY27">
        <v>7</v>
      </c>
      <c r="AZ27">
        <v>0</v>
      </c>
      <c r="BA27">
        <v>5</v>
      </c>
      <c r="BB27">
        <v>2</v>
      </c>
      <c r="BC27">
        <v>0</v>
      </c>
      <c r="BD27">
        <v>0</v>
      </c>
      <c r="BE27">
        <v>136</v>
      </c>
      <c r="BF27">
        <v>0</v>
      </c>
      <c r="BG27">
        <v>0</v>
      </c>
      <c r="BH27">
        <v>1</v>
      </c>
      <c r="BI27">
        <v>20</v>
      </c>
      <c r="BJ27">
        <v>0</v>
      </c>
      <c r="BK27">
        <v>5</v>
      </c>
      <c r="BL27">
        <v>9</v>
      </c>
      <c r="BM27">
        <v>101</v>
      </c>
      <c r="BN27">
        <v>20</v>
      </c>
      <c r="BO27">
        <v>0</v>
      </c>
      <c r="BP27">
        <v>3</v>
      </c>
      <c r="BQ27">
        <v>71</v>
      </c>
      <c r="BR27">
        <v>38</v>
      </c>
      <c r="BS27">
        <v>33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1</v>
      </c>
      <c r="BZ27">
        <v>0</v>
      </c>
      <c r="CA27">
        <v>0</v>
      </c>
      <c r="CB27">
        <v>0</v>
      </c>
      <c r="CC27">
        <v>0</v>
      </c>
      <c r="CD27">
        <v>8</v>
      </c>
    </row>
    <row r="28" spans="1:82">
      <c r="A28" t="s">
        <v>26</v>
      </c>
      <c r="B28" s="8" t="s">
        <v>524</v>
      </c>
      <c r="C28" t="s">
        <v>1</v>
      </c>
      <c r="D28" s="9">
        <f t="shared" si="3"/>
        <v>9.0070593084969341E-2</v>
      </c>
      <c r="E28" s="1">
        <v>33938</v>
      </c>
      <c r="F28" s="1">
        <v>19447</v>
      </c>
      <c r="G28" s="1">
        <v>19407</v>
      </c>
      <c r="H28" s="1">
        <v>17659</v>
      </c>
      <c r="I28" s="1">
        <v>1748</v>
      </c>
      <c r="J28">
        <v>40</v>
      </c>
      <c r="K28" s="1">
        <v>14491</v>
      </c>
      <c r="L28" s="1">
        <v>52080</v>
      </c>
      <c r="M28" s="1">
        <v>61671</v>
      </c>
      <c r="N28" s="1">
        <v>20689</v>
      </c>
      <c r="O28" t="s">
        <v>1</v>
      </c>
      <c r="P28" t="s">
        <v>26</v>
      </c>
      <c r="Q28" s="16">
        <f t="shared" si="0"/>
        <v>2.3320578712613489E-3</v>
      </c>
      <c r="R28" s="16">
        <f t="shared" si="1"/>
        <v>7.8791858174655279E-3</v>
      </c>
      <c r="S28" s="9">
        <f t="shared" si="2"/>
        <v>1.5464034233703896E-2</v>
      </c>
      <c r="T28">
        <v>683</v>
      </c>
      <c r="U28">
        <v>103</v>
      </c>
      <c r="V28">
        <v>348</v>
      </c>
      <c r="W28">
        <v>232</v>
      </c>
      <c r="X28">
        <v>96</v>
      </c>
      <c r="Y28">
        <v>32</v>
      </c>
      <c r="Z28">
        <v>64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2</v>
      </c>
      <c r="AJ28">
        <v>5</v>
      </c>
      <c r="AK28">
        <v>4</v>
      </c>
      <c r="AL28">
        <v>0</v>
      </c>
      <c r="AM28">
        <v>0</v>
      </c>
      <c r="AN28">
        <v>1</v>
      </c>
      <c r="AO28">
        <v>0</v>
      </c>
      <c r="AP28">
        <v>0</v>
      </c>
      <c r="AQ28">
        <v>0</v>
      </c>
      <c r="AR28">
        <v>2</v>
      </c>
      <c r="AS28">
        <v>0</v>
      </c>
      <c r="AT28">
        <v>79</v>
      </c>
      <c r="AU28">
        <v>3</v>
      </c>
      <c r="AV28">
        <v>84</v>
      </c>
      <c r="AW28">
        <v>0</v>
      </c>
      <c r="AX28">
        <v>0</v>
      </c>
      <c r="AY28">
        <v>15</v>
      </c>
      <c r="AZ28">
        <v>3</v>
      </c>
      <c r="BA28">
        <v>8</v>
      </c>
      <c r="BB28">
        <v>3</v>
      </c>
      <c r="BC28">
        <v>1</v>
      </c>
      <c r="BD28">
        <v>0</v>
      </c>
      <c r="BE28">
        <v>126</v>
      </c>
      <c r="BF28">
        <v>0</v>
      </c>
      <c r="BG28">
        <v>0</v>
      </c>
      <c r="BH28">
        <v>4</v>
      </c>
      <c r="BI28">
        <v>19</v>
      </c>
      <c r="BJ28">
        <v>0</v>
      </c>
      <c r="BK28">
        <v>21</v>
      </c>
      <c r="BL28">
        <v>4</v>
      </c>
      <c r="BM28">
        <v>78</v>
      </c>
      <c r="BN28">
        <v>21</v>
      </c>
      <c r="BO28">
        <v>1</v>
      </c>
      <c r="BP28">
        <v>17</v>
      </c>
      <c r="BQ28">
        <v>217</v>
      </c>
      <c r="BR28">
        <v>149</v>
      </c>
      <c r="BS28">
        <v>68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1</v>
      </c>
      <c r="BZ28">
        <v>0</v>
      </c>
      <c r="CA28">
        <v>0</v>
      </c>
      <c r="CB28">
        <v>0</v>
      </c>
      <c r="CC28">
        <v>0</v>
      </c>
      <c r="CD28">
        <v>14</v>
      </c>
    </row>
    <row r="29" spans="1:82">
      <c r="A29" t="s">
        <v>27</v>
      </c>
      <c r="B29" s="8" t="s">
        <v>531</v>
      </c>
      <c r="C29" t="s">
        <v>1</v>
      </c>
      <c r="D29" s="9">
        <f t="shared" si="3"/>
        <v>7.937347867499206E-2</v>
      </c>
      <c r="E29" s="1">
        <v>17042</v>
      </c>
      <c r="F29" s="1">
        <v>9449</v>
      </c>
      <c r="G29" s="1">
        <v>9449</v>
      </c>
      <c r="H29" s="1">
        <v>8699</v>
      </c>
      <c r="I29">
        <v>750</v>
      </c>
      <c r="J29">
        <v>0</v>
      </c>
      <c r="K29" s="1">
        <v>7593</v>
      </c>
      <c r="L29" s="1">
        <v>41791</v>
      </c>
      <c r="M29" s="1">
        <v>54282</v>
      </c>
      <c r="N29" s="1">
        <v>17049</v>
      </c>
      <c r="O29" t="s">
        <v>1</v>
      </c>
      <c r="P29" t="s">
        <v>27</v>
      </c>
      <c r="Q29" s="16">
        <f t="shared" si="0"/>
        <v>8.3492149922860508E-3</v>
      </c>
      <c r="R29" s="16">
        <f t="shared" si="1"/>
        <v>1.2433070151556402E-2</v>
      </c>
      <c r="S29" s="9">
        <f t="shared" si="2"/>
        <v>2.1417551501951175E-2</v>
      </c>
      <c r="T29">
        <v>472</v>
      </c>
      <c r="U29">
        <v>184</v>
      </c>
      <c r="V29">
        <v>274</v>
      </c>
      <c r="W29">
        <v>14</v>
      </c>
      <c r="X29">
        <v>178</v>
      </c>
      <c r="Y29">
        <v>38</v>
      </c>
      <c r="Z29">
        <v>93</v>
      </c>
      <c r="AA29">
        <v>47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1</v>
      </c>
      <c r="AJ29">
        <v>5</v>
      </c>
      <c r="AK29">
        <v>2</v>
      </c>
      <c r="AL29">
        <v>0</v>
      </c>
      <c r="AM29">
        <v>0</v>
      </c>
      <c r="AN29">
        <v>3</v>
      </c>
      <c r="AO29">
        <v>0</v>
      </c>
      <c r="AP29">
        <v>0</v>
      </c>
      <c r="AQ29">
        <v>0</v>
      </c>
      <c r="AR29">
        <v>4</v>
      </c>
      <c r="AS29">
        <v>0</v>
      </c>
      <c r="AT29">
        <v>41</v>
      </c>
      <c r="AU29">
        <v>3</v>
      </c>
      <c r="AV29">
        <v>67</v>
      </c>
      <c r="AW29">
        <v>0</v>
      </c>
      <c r="AX29">
        <v>0</v>
      </c>
      <c r="AY29">
        <v>10</v>
      </c>
      <c r="AZ29">
        <v>2</v>
      </c>
      <c r="BA29">
        <v>3</v>
      </c>
      <c r="BB29">
        <v>5</v>
      </c>
      <c r="BC29">
        <v>0</v>
      </c>
      <c r="BD29">
        <v>0</v>
      </c>
      <c r="BE29">
        <v>130</v>
      </c>
      <c r="BF29">
        <v>0</v>
      </c>
      <c r="BG29">
        <v>0</v>
      </c>
      <c r="BH29">
        <v>0</v>
      </c>
      <c r="BI29">
        <v>2</v>
      </c>
      <c r="BJ29">
        <v>0</v>
      </c>
      <c r="BK29">
        <v>1</v>
      </c>
      <c r="BL29">
        <v>0</v>
      </c>
      <c r="BM29">
        <v>127</v>
      </c>
      <c r="BN29">
        <v>16</v>
      </c>
      <c r="BO29">
        <v>3</v>
      </c>
      <c r="BP29">
        <v>0</v>
      </c>
      <c r="BQ29">
        <v>14</v>
      </c>
      <c r="BR29">
        <v>11</v>
      </c>
      <c r="BS29">
        <v>3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</row>
    <row r="30" spans="1:82">
      <c r="A30" t="s">
        <v>28</v>
      </c>
      <c r="B30" s="8" t="s">
        <v>545</v>
      </c>
      <c r="C30" t="s">
        <v>1</v>
      </c>
      <c r="D30" s="9">
        <f t="shared" si="3"/>
        <v>8.5471482268344501E-2</v>
      </c>
      <c r="E30" s="1">
        <v>10334</v>
      </c>
      <c r="F30" s="1">
        <v>6119</v>
      </c>
      <c r="G30" s="1">
        <v>6119</v>
      </c>
      <c r="H30" s="1">
        <v>5596</v>
      </c>
      <c r="I30">
        <v>523</v>
      </c>
      <c r="J30">
        <v>0</v>
      </c>
      <c r="K30" s="1">
        <v>4215</v>
      </c>
      <c r="L30" s="1">
        <v>42875</v>
      </c>
      <c r="M30" s="1">
        <v>63286</v>
      </c>
      <c r="N30" s="1">
        <v>21273</v>
      </c>
      <c r="O30" t="s">
        <v>1</v>
      </c>
      <c r="P30" t="s">
        <v>28</v>
      </c>
      <c r="Q30" s="16">
        <f t="shared" si="0"/>
        <v>2.696629213483146E-3</v>
      </c>
      <c r="R30" s="16">
        <f t="shared" si="1"/>
        <v>8.6142322097378272E-3</v>
      </c>
      <c r="S30" s="9">
        <f t="shared" si="2"/>
        <v>1.4382022471910113E-2</v>
      </c>
      <c r="T30">
        <v>192</v>
      </c>
      <c r="U30">
        <v>36</v>
      </c>
      <c r="V30">
        <v>115</v>
      </c>
      <c r="W30">
        <v>41</v>
      </c>
      <c r="X30">
        <v>34</v>
      </c>
      <c r="Y30">
        <v>5</v>
      </c>
      <c r="Z30">
        <v>22</v>
      </c>
      <c r="AA30">
        <v>7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1</v>
      </c>
      <c r="AJ30">
        <v>1</v>
      </c>
      <c r="AK30">
        <v>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4</v>
      </c>
      <c r="AS30">
        <v>0</v>
      </c>
      <c r="AT30">
        <v>37</v>
      </c>
      <c r="AU30">
        <v>4</v>
      </c>
      <c r="AV30">
        <v>15</v>
      </c>
      <c r="AW30">
        <v>0</v>
      </c>
      <c r="AX30">
        <v>0</v>
      </c>
      <c r="AY30">
        <v>2</v>
      </c>
      <c r="AZ30">
        <v>0</v>
      </c>
      <c r="BA30">
        <v>2</v>
      </c>
      <c r="BB30">
        <v>0</v>
      </c>
      <c r="BC30">
        <v>0</v>
      </c>
      <c r="BD30">
        <v>0</v>
      </c>
      <c r="BE30">
        <v>46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46</v>
      </c>
      <c r="BN30">
        <v>0</v>
      </c>
      <c r="BO30">
        <v>0</v>
      </c>
      <c r="BP30">
        <v>7</v>
      </c>
      <c r="BQ30">
        <v>34</v>
      </c>
      <c r="BR30">
        <v>25</v>
      </c>
      <c r="BS30">
        <v>9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1</v>
      </c>
      <c r="BZ30">
        <v>1</v>
      </c>
      <c r="CA30">
        <v>1</v>
      </c>
      <c r="CB30">
        <v>0</v>
      </c>
      <c r="CC30">
        <v>0</v>
      </c>
      <c r="CD30">
        <v>5</v>
      </c>
    </row>
    <row r="31" spans="1:82">
      <c r="A31" t="s">
        <v>29</v>
      </c>
      <c r="B31" s="8" t="s">
        <v>552</v>
      </c>
      <c r="C31" t="s">
        <v>1</v>
      </c>
      <c r="D31" s="9">
        <f t="shared" si="3"/>
        <v>6.8537342504108589E-2</v>
      </c>
      <c r="E31" s="1">
        <v>29148</v>
      </c>
      <c r="F31" s="1">
        <v>16429</v>
      </c>
      <c r="G31" s="1">
        <v>16429</v>
      </c>
      <c r="H31" s="1">
        <v>15303</v>
      </c>
      <c r="I31" s="1">
        <v>1126</v>
      </c>
      <c r="J31">
        <v>0</v>
      </c>
      <c r="K31" s="1">
        <v>12719</v>
      </c>
      <c r="L31" s="1">
        <v>45030</v>
      </c>
      <c r="M31" s="1">
        <v>60097</v>
      </c>
      <c r="N31" s="1">
        <v>20242</v>
      </c>
      <c r="O31" t="s">
        <v>1</v>
      </c>
      <c r="P31" t="s">
        <v>29</v>
      </c>
      <c r="Q31" s="16">
        <f t="shared" si="0"/>
        <v>1.4296118468966633E-2</v>
      </c>
      <c r="R31" s="16">
        <f t="shared" si="1"/>
        <v>3.0102770210125966E-2</v>
      </c>
      <c r="S31" s="9">
        <f t="shared" si="2"/>
        <v>5.1412078871415856E-2</v>
      </c>
      <c r="T31" s="1">
        <v>1906</v>
      </c>
      <c r="U31">
        <v>530</v>
      </c>
      <c r="V31" s="1">
        <v>1116</v>
      </c>
      <c r="W31">
        <v>260</v>
      </c>
      <c r="X31">
        <v>490</v>
      </c>
      <c r="Y31">
        <v>116</v>
      </c>
      <c r="Z31">
        <v>158</v>
      </c>
      <c r="AA31">
        <v>216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9</v>
      </c>
      <c r="AJ31">
        <v>31</v>
      </c>
      <c r="AK31">
        <v>12</v>
      </c>
      <c r="AL31">
        <v>17</v>
      </c>
      <c r="AM31">
        <v>2</v>
      </c>
      <c r="AN31">
        <v>0</v>
      </c>
      <c r="AO31">
        <v>0</v>
      </c>
      <c r="AP31">
        <v>0</v>
      </c>
      <c r="AQ31">
        <v>0</v>
      </c>
      <c r="AR31">
        <v>12</v>
      </c>
      <c r="AS31">
        <v>0</v>
      </c>
      <c r="AT31">
        <v>228</v>
      </c>
      <c r="AU31">
        <v>47</v>
      </c>
      <c r="AV31">
        <v>252</v>
      </c>
      <c r="AW31">
        <v>0</v>
      </c>
      <c r="AX31">
        <v>0</v>
      </c>
      <c r="AY31">
        <v>30</v>
      </c>
      <c r="AZ31">
        <v>0</v>
      </c>
      <c r="BA31">
        <v>26</v>
      </c>
      <c r="BB31">
        <v>4</v>
      </c>
      <c r="BC31">
        <v>0</v>
      </c>
      <c r="BD31">
        <v>0</v>
      </c>
      <c r="BE31">
        <v>469</v>
      </c>
      <c r="BF31">
        <v>1</v>
      </c>
      <c r="BG31">
        <v>0</v>
      </c>
      <c r="BH31">
        <v>47</v>
      </c>
      <c r="BI31">
        <v>20</v>
      </c>
      <c r="BJ31">
        <v>0</v>
      </c>
      <c r="BK31">
        <v>33</v>
      </c>
      <c r="BL31">
        <v>3</v>
      </c>
      <c r="BM31">
        <v>365</v>
      </c>
      <c r="BN31">
        <v>60</v>
      </c>
      <c r="BO31">
        <v>6</v>
      </c>
      <c r="BP31">
        <v>12</v>
      </c>
      <c r="BQ31">
        <v>236</v>
      </c>
      <c r="BR31">
        <v>147</v>
      </c>
      <c r="BS31">
        <v>89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3</v>
      </c>
      <c r="BZ31">
        <v>0</v>
      </c>
      <c r="CA31">
        <v>0</v>
      </c>
      <c r="CB31">
        <v>0</v>
      </c>
      <c r="CC31">
        <v>0</v>
      </c>
      <c r="CD31">
        <v>21</v>
      </c>
    </row>
    <row r="32" spans="1:82">
      <c r="A32" t="s">
        <v>30</v>
      </c>
      <c r="B32" s="8" t="s">
        <v>559</v>
      </c>
      <c r="C32" t="s">
        <v>1</v>
      </c>
      <c r="D32" s="9">
        <f t="shared" si="3"/>
        <v>9.9843688940992575E-2</v>
      </c>
      <c r="E32" s="1">
        <v>11280</v>
      </c>
      <c r="F32" s="1">
        <v>5118</v>
      </c>
      <c r="G32" s="1">
        <v>5118</v>
      </c>
      <c r="H32" s="1">
        <v>4607</v>
      </c>
      <c r="I32">
        <v>511</v>
      </c>
      <c r="J32">
        <v>0</v>
      </c>
      <c r="K32" s="1">
        <v>6162</v>
      </c>
      <c r="L32" s="1">
        <v>42196</v>
      </c>
      <c r="M32" s="1">
        <v>51237</v>
      </c>
      <c r="N32" s="1">
        <v>18995</v>
      </c>
      <c r="O32" t="s">
        <v>1</v>
      </c>
      <c r="P32" t="s">
        <v>30</v>
      </c>
      <c r="Q32" s="16">
        <f t="shared" si="0"/>
        <v>1.2858629403894753E-2</v>
      </c>
      <c r="R32" s="16">
        <f t="shared" si="1"/>
        <v>2.8095733610822061E-2</v>
      </c>
      <c r="S32" s="9">
        <f t="shared" si="2"/>
        <v>4.6380258659134831E-2</v>
      </c>
      <c r="T32">
        <v>624</v>
      </c>
      <c r="U32">
        <v>173</v>
      </c>
      <c r="V32">
        <v>378</v>
      </c>
      <c r="W32">
        <v>73</v>
      </c>
      <c r="X32">
        <v>152</v>
      </c>
      <c r="Y32">
        <v>18</v>
      </c>
      <c r="Z32">
        <v>115</v>
      </c>
      <c r="AA32">
        <v>19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2</v>
      </c>
      <c r="AJ32">
        <v>19</v>
      </c>
      <c r="AK32">
        <v>6</v>
      </c>
      <c r="AL32">
        <v>13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5</v>
      </c>
      <c r="AS32">
        <v>0</v>
      </c>
      <c r="AT32">
        <v>52</v>
      </c>
      <c r="AU32">
        <v>19</v>
      </c>
      <c r="AV32">
        <v>85</v>
      </c>
      <c r="AW32">
        <v>0</v>
      </c>
      <c r="AX32">
        <v>0</v>
      </c>
      <c r="AY32">
        <v>21</v>
      </c>
      <c r="AZ32">
        <v>16</v>
      </c>
      <c r="BA32">
        <v>4</v>
      </c>
      <c r="BB32">
        <v>1</v>
      </c>
      <c r="BC32">
        <v>0</v>
      </c>
      <c r="BD32">
        <v>0</v>
      </c>
      <c r="BE32">
        <v>185</v>
      </c>
      <c r="BF32">
        <v>1</v>
      </c>
      <c r="BG32">
        <v>0</v>
      </c>
      <c r="BH32">
        <v>13</v>
      </c>
      <c r="BI32">
        <v>13</v>
      </c>
      <c r="BJ32">
        <v>0</v>
      </c>
      <c r="BK32">
        <v>5</v>
      </c>
      <c r="BL32">
        <v>3</v>
      </c>
      <c r="BM32">
        <v>150</v>
      </c>
      <c r="BN32">
        <v>8</v>
      </c>
      <c r="BO32">
        <v>0</v>
      </c>
      <c r="BP32">
        <v>3</v>
      </c>
      <c r="BQ32">
        <v>63</v>
      </c>
      <c r="BR32">
        <v>36</v>
      </c>
      <c r="BS32">
        <v>27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2</v>
      </c>
      <c r="BZ32">
        <v>0</v>
      </c>
      <c r="CA32">
        <v>0</v>
      </c>
      <c r="CB32">
        <v>0</v>
      </c>
      <c r="CC32">
        <v>0</v>
      </c>
      <c r="CD32">
        <v>8</v>
      </c>
    </row>
    <row r="33" spans="1:82">
      <c r="A33" t="s">
        <v>31</v>
      </c>
      <c r="B33" s="8" t="s">
        <v>566</v>
      </c>
      <c r="C33" t="s">
        <v>1</v>
      </c>
      <c r="D33" s="9">
        <f t="shared" si="3"/>
        <v>7.8686902012537113E-2</v>
      </c>
      <c r="E33" s="1">
        <v>14465</v>
      </c>
      <c r="F33" s="1">
        <v>6062</v>
      </c>
      <c r="G33" s="1">
        <v>6062</v>
      </c>
      <c r="H33" s="1">
        <v>5585</v>
      </c>
      <c r="I33">
        <v>477</v>
      </c>
      <c r="J33">
        <v>0</v>
      </c>
      <c r="K33" s="1">
        <v>8403</v>
      </c>
      <c r="L33" s="1">
        <v>39922</v>
      </c>
      <c r="M33" s="1">
        <v>56805</v>
      </c>
      <c r="N33" s="1">
        <v>17797</v>
      </c>
      <c r="O33" t="s">
        <v>1</v>
      </c>
      <c r="P33" t="s">
        <v>31</v>
      </c>
      <c r="Q33" s="16">
        <f t="shared" si="0"/>
        <v>7.0893371757925075E-3</v>
      </c>
      <c r="R33" s="16">
        <f t="shared" si="1"/>
        <v>1.3544668587896254E-2</v>
      </c>
      <c r="S33" s="9">
        <f t="shared" si="2"/>
        <v>2.3631123919308359E-2</v>
      </c>
      <c r="T33">
        <v>410</v>
      </c>
      <c r="U33">
        <v>123</v>
      </c>
      <c r="V33">
        <v>235</v>
      </c>
      <c r="W33">
        <v>52</v>
      </c>
      <c r="X33">
        <v>115</v>
      </c>
      <c r="Y33">
        <v>27</v>
      </c>
      <c r="Z33">
        <v>64</v>
      </c>
      <c r="AA33">
        <v>24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4</v>
      </c>
      <c r="AJ33">
        <v>4</v>
      </c>
      <c r="AK33">
        <v>2</v>
      </c>
      <c r="AL33">
        <v>2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3</v>
      </c>
      <c r="AS33">
        <v>0</v>
      </c>
      <c r="AT33">
        <v>56</v>
      </c>
      <c r="AU33">
        <v>3</v>
      </c>
      <c r="AV33">
        <v>56</v>
      </c>
      <c r="AW33">
        <v>0</v>
      </c>
      <c r="AX33">
        <v>0</v>
      </c>
      <c r="AY33">
        <v>5</v>
      </c>
      <c r="AZ33">
        <v>3</v>
      </c>
      <c r="BA33">
        <v>1</v>
      </c>
      <c r="BB33">
        <v>1</v>
      </c>
      <c r="BC33">
        <v>0</v>
      </c>
      <c r="BD33">
        <v>0</v>
      </c>
      <c r="BE33">
        <v>95</v>
      </c>
      <c r="BF33">
        <v>0</v>
      </c>
      <c r="BG33">
        <v>1</v>
      </c>
      <c r="BH33">
        <v>0</v>
      </c>
      <c r="BI33">
        <v>9</v>
      </c>
      <c r="BJ33">
        <v>0</v>
      </c>
      <c r="BK33">
        <v>10</v>
      </c>
      <c r="BL33">
        <v>1</v>
      </c>
      <c r="BM33">
        <v>74</v>
      </c>
      <c r="BN33">
        <v>14</v>
      </c>
      <c r="BO33">
        <v>0</v>
      </c>
      <c r="BP33">
        <v>3</v>
      </c>
      <c r="BQ33">
        <v>47</v>
      </c>
      <c r="BR33">
        <v>28</v>
      </c>
      <c r="BS33">
        <v>19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5</v>
      </c>
    </row>
    <row r="34" spans="1:82">
      <c r="A34" t="s">
        <v>32</v>
      </c>
      <c r="B34" s="8" t="s">
        <v>573</v>
      </c>
      <c r="C34" t="s">
        <v>1</v>
      </c>
      <c r="D34" s="9">
        <f t="shared" si="3"/>
        <v>0.11201288448177857</v>
      </c>
      <c r="E34" s="1">
        <v>58267</v>
      </c>
      <c r="F34" s="1">
        <v>31695</v>
      </c>
      <c r="G34" s="1">
        <v>31666</v>
      </c>
      <c r="H34" s="1">
        <v>28119</v>
      </c>
      <c r="I34" s="1">
        <v>3547</v>
      </c>
      <c r="J34">
        <v>29</v>
      </c>
      <c r="K34" s="1">
        <v>26572</v>
      </c>
      <c r="L34" s="1">
        <v>48337</v>
      </c>
      <c r="M34" s="1">
        <v>62491</v>
      </c>
      <c r="N34" s="1">
        <v>19885</v>
      </c>
      <c r="O34" t="s">
        <v>1</v>
      </c>
      <c r="P34" t="s">
        <v>32</v>
      </c>
      <c r="Q34" s="16">
        <f t="shared" si="0"/>
        <v>3.6647901454768409E-3</v>
      </c>
      <c r="R34" s="16">
        <f t="shared" si="1"/>
        <v>8.8345131263586202E-3</v>
      </c>
      <c r="S34" s="9">
        <f t="shared" si="2"/>
        <v>1.320996599966557E-2</v>
      </c>
      <c r="T34">
        <v>948</v>
      </c>
      <c r="U34">
        <v>263</v>
      </c>
      <c r="V34">
        <v>634</v>
      </c>
      <c r="W34">
        <v>51</v>
      </c>
      <c r="X34">
        <v>249</v>
      </c>
      <c r="Y34">
        <v>62</v>
      </c>
      <c r="Z34">
        <v>142</v>
      </c>
      <c r="AA34">
        <v>45</v>
      </c>
      <c r="AB34">
        <v>3</v>
      </c>
      <c r="AC34">
        <v>2</v>
      </c>
      <c r="AD34">
        <v>1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10</v>
      </c>
      <c r="AK34">
        <v>5</v>
      </c>
      <c r="AL34">
        <v>5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6</v>
      </c>
      <c r="AS34">
        <v>0</v>
      </c>
      <c r="AT34">
        <v>137</v>
      </c>
      <c r="AU34">
        <v>17</v>
      </c>
      <c r="AV34">
        <v>176</v>
      </c>
      <c r="AW34">
        <v>0</v>
      </c>
      <c r="AX34">
        <v>0</v>
      </c>
      <c r="AY34">
        <v>23</v>
      </c>
      <c r="AZ34">
        <v>13</v>
      </c>
      <c r="BA34">
        <v>9</v>
      </c>
      <c r="BB34">
        <v>0</v>
      </c>
      <c r="BC34">
        <v>0</v>
      </c>
      <c r="BD34">
        <v>1</v>
      </c>
      <c r="BE34">
        <v>228</v>
      </c>
      <c r="BF34">
        <v>1</v>
      </c>
      <c r="BG34">
        <v>0</v>
      </c>
      <c r="BH34">
        <v>4</v>
      </c>
      <c r="BI34">
        <v>30</v>
      </c>
      <c r="BJ34">
        <v>0</v>
      </c>
      <c r="BK34">
        <v>30</v>
      </c>
      <c r="BL34">
        <v>14</v>
      </c>
      <c r="BM34">
        <v>149</v>
      </c>
      <c r="BN34">
        <v>31</v>
      </c>
      <c r="BO34">
        <v>4</v>
      </c>
      <c r="BP34">
        <v>12</v>
      </c>
      <c r="BQ34">
        <v>44</v>
      </c>
      <c r="BR34">
        <v>30</v>
      </c>
      <c r="BS34">
        <v>14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1</v>
      </c>
      <c r="BZ34">
        <v>0</v>
      </c>
      <c r="CA34">
        <v>0</v>
      </c>
      <c r="CB34">
        <v>0</v>
      </c>
      <c r="CC34">
        <v>0</v>
      </c>
      <c r="CD34">
        <v>6</v>
      </c>
    </row>
    <row r="35" spans="1:82">
      <c r="A35" t="s">
        <v>33</v>
      </c>
      <c r="B35" s="8" t="s">
        <v>580</v>
      </c>
      <c r="C35" t="s">
        <v>1</v>
      </c>
      <c r="D35" s="9">
        <f t="shared" si="3"/>
        <v>6.1844484629294753E-2</v>
      </c>
      <c r="E35" s="1">
        <v>20306</v>
      </c>
      <c r="F35" s="1">
        <v>11064</v>
      </c>
      <c r="G35" s="1">
        <v>11060</v>
      </c>
      <c r="H35" s="1">
        <v>10376</v>
      </c>
      <c r="I35">
        <v>684</v>
      </c>
      <c r="J35">
        <v>4</v>
      </c>
      <c r="K35" s="1">
        <v>9242</v>
      </c>
      <c r="L35" s="1">
        <v>42825</v>
      </c>
      <c r="M35" s="1">
        <v>59435</v>
      </c>
      <c r="N35" s="1">
        <v>19341</v>
      </c>
      <c r="O35" t="s">
        <v>1</v>
      </c>
      <c r="P35" t="s">
        <v>33</v>
      </c>
      <c r="Q35" s="16">
        <f t="shared" si="0"/>
        <v>7.534613325174023E-3</v>
      </c>
      <c r="R35" s="16">
        <f t="shared" si="1"/>
        <v>1.1435783676279355E-2</v>
      </c>
      <c r="S35" s="9">
        <f t="shared" si="2"/>
        <v>2.1532930467375505E-2</v>
      </c>
      <c r="T35">
        <v>563</v>
      </c>
      <c r="U35">
        <v>197</v>
      </c>
      <c r="V35">
        <v>299</v>
      </c>
      <c r="W35">
        <v>67</v>
      </c>
      <c r="X35">
        <v>170</v>
      </c>
      <c r="Y35">
        <v>45</v>
      </c>
      <c r="Z35">
        <v>96</v>
      </c>
      <c r="AA35">
        <v>29</v>
      </c>
      <c r="AB35">
        <v>3</v>
      </c>
      <c r="AC35">
        <v>2</v>
      </c>
      <c r="AD35">
        <v>1</v>
      </c>
      <c r="AE35">
        <v>0</v>
      </c>
      <c r="AF35">
        <v>0</v>
      </c>
      <c r="AG35">
        <v>0</v>
      </c>
      <c r="AH35">
        <v>0</v>
      </c>
      <c r="AI35">
        <v>7</v>
      </c>
      <c r="AJ35">
        <v>17</v>
      </c>
      <c r="AK35">
        <v>4</v>
      </c>
      <c r="AL35">
        <v>13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1</v>
      </c>
      <c r="AS35">
        <v>0</v>
      </c>
      <c r="AT35">
        <v>120</v>
      </c>
      <c r="AU35">
        <v>3</v>
      </c>
      <c r="AV35">
        <v>86</v>
      </c>
      <c r="AW35">
        <v>0</v>
      </c>
      <c r="AX35">
        <v>0</v>
      </c>
      <c r="AY35">
        <v>3</v>
      </c>
      <c r="AZ35">
        <v>0</v>
      </c>
      <c r="BA35">
        <v>3</v>
      </c>
      <c r="BB35">
        <v>0</v>
      </c>
      <c r="BC35">
        <v>0</v>
      </c>
      <c r="BD35">
        <v>0</v>
      </c>
      <c r="BE35">
        <v>71</v>
      </c>
      <c r="BF35">
        <v>0</v>
      </c>
      <c r="BG35">
        <v>1</v>
      </c>
      <c r="BH35">
        <v>0</v>
      </c>
      <c r="BI35">
        <v>13</v>
      </c>
      <c r="BJ35">
        <v>0</v>
      </c>
      <c r="BK35">
        <v>12</v>
      </c>
      <c r="BL35">
        <v>4</v>
      </c>
      <c r="BM35">
        <v>41</v>
      </c>
      <c r="BN35">
        <v>15</v>
      </c>
      <c r="BO35">
        <v>0</v>
      </c>
      <c r="BP35">
        <v>0</v>
      </c>
      <c r="BQ35">
        <v>58</v>
      </c>
      <c r="BR35">
        <v>30</v>
      </c>
      <c r="BS35">
        <v>28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9</v>
      </c>
    </row>
    <row r="36" spans="1:82">
      <c r="A36" t="s">
        <v>34</v>
      </c>
      <c r="B36" s="8" t="s">
        <v>594</v>
      </c>
      <c r="C36" t="s">
        <v>1</v>
      </c>
      <c r="D36" s="9">
        <f t="shared" si="3"/>
        <v>6.8768725923812238E-2</v>
      </c>
      <c r="E36" s="1">
        <v>13640</v>
      </c>
      <c r="F36" s="1">
        <v>7015</v>
      </c>
      <c r="G36" s="1">
        <v>7009</v>
      </c>
      <c r="H36" s="1">
        <v>6527</v>
      </c>
      <c r="I36">
        <v>482</v>
      </c>
      <c r="J36">
        <v>6</v>
      </c>
      <c r="K36" s="1">
        <v>6625</v>
      </c>
      <c r="L36" s="1">
        <v>41045</v>
      </c>
      <c r="M36" s="1">
        <v>50613</v>
      </c>
      <c r="N36" s="1">
        <v>17312</v>
      </c>
      <c r="O36" t="s">
        <v>1</v>
      </c>
      <c r="P36" t="s">
        <v>34</v>
      </c>
      <c r="Q36" s="16">
        <f t="shared" si="0"/>
        <v>2.5685442924556477E-3</v>
      </c>
      <c r="R36" s="16">
        <f t="shared" si="1"/>
        <v>7.1082969954005138E-3</v>
      </c>
      <c r="S36" s="9">
        <f t="shared" si="2"/>
        <v>1.1946717639328594E-2</v>
      </c>
      <c r="T36">
        <v>200</v>
      </c>
      <c r="U36">
        <v>43</v>
      </c>
      <c r="V36">
        <v>119</v>
      </c>
      <c r="W36">
        <v>38</v>
      </c>
      <c r="X36">
        <v>37</v>
      </c>
      <c r="Y36">
        <v>9</v>
      </c>
      <c r="Z36">
        <v>16</v>
      </c>
      <c r="AA36">
        <v>12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6</v>
      </c>
      <c r="AK36">
        <v>3</v>
      </c>
      <c r="AL36">
        <v>3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1</v>
      </c>
      <c r="AS36">
        <v>0</v>
      </c>
      <c r="AT36">
        <v>28</v>
      </c>
      <c r="AU36">
        <v>3</v>
      </c>
      <c r="AV36">
        <v>24</v>
      </c>
      <c r="AW36">
        <v>0</v>
      </c>
      <c r="AX36">
        <v>0</v>
      </c>
      <c r="AY36">
        <v>3</v>
      </c>
      <c r="AZ36">
        <v>1</v>
      </c>
      <c r="BA36">
        <v>1</v>
      </c>
      <c r="BB36">
        <v>1</v>
      </c>
      <c r="BC36">
        <v>0</v>
      </c>
      <c r="BD36">
        <v>0</v>
      </c>
      <c r="BE36">
        <v>57</v>
      </c>
      <c r="BF36">
        <v>0</v>
      </c>
      <c r="BG36">
        <v>0</v>
      </c>
      <c r="BH36">
        <v>3</v>
      </c>
      <c r="BI36">
        <v>13</v>
      </c>
      <c r="BJ36">
        <v>0</v>
      </c>
      <c r="BK36">
        <v>5</v>
      </c>
      <c r="BL36">
        <v>1</v>
      </c>
      <c r="BM36">
        <v>35</v>
      </c>
      <c r="BN36">
        <v>3</v>
      </c>
      <c r="BO36">
        <v>0</v>
      </c>
      <c r="BP36">
        <v>0</v>
      </c>
      <c r="BQ36">
        <v>34</v>
      </c>
      <c r="BR36">
        <v>18</v>
      </c>
      <c r="BS36">
        <v>16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2</v>
      </c>
      <c r="BZ36">
        <v>0</v>
      </c>
      <c r="CA36">
        <v>0</v>
      </c>
      <c r="CB36">
        <v>0</v>
      </c>
      <c r="CC36">
        <v>0</v>
      </c>
      <c r="CD36">
        <v>2</v>
      </c>
    </row>
    <row r="37" spans="1:82">
      <c r="A37" t="s">
        <v>35</v>
      </c>
      <c r="B37" s="8" t="s">
        <v>601</v>
      </c>
      <c r="C37" t="s">
        <v>1</v>
      </c>
      <c r="D37" s="9">
        <f t="shared" si="3"/>
        <v>0.17329545454545456</v>
      </c>
      <c r="E37" s="1">
        <v>8278</v>
      </c>
      <c r="F37" s="1">
        <v>3520</v>
      </c>
      <c r="G37" s="1">
        <v>3520</v>
      </c>
      <c r="H37" s="1">
        <v>2910</v>
      </c>
      <c r="I37">
        <v>610</v>
      </c>
      <c r="J37">
        <v>0</v>
      </c>
      <c r="K37" s="1">
        <v>4758</v>
      </c>
      <c r="L37" s="1">
        <v>35313</v>
      </c>
      <c r="M37" s="1">
        <v>47572</v>
      </c>
      <c r="N37" s="1">
        <v>14298</v>
      </c>
      <c r="O37" t="s">
        <v>1</v>
      </c>
      <c r="P37" t="s">
        <v>35</v>
      </c>
      <c r="Q37" s="16">
        <f t="shared" si="0"/>
        <v>3.2141005702436497E-3</v>
      </c>
      <c r="R37" s="16">
        <f t="shared" si="1"/>
        <v>1.3685847589424573E-2</v>
      </c>
      <c r="S37" s="9">
        <f t="shared" si="2"/>
        <v>1.7107309486780714E-2</v>
      </c>
      <c r="T37">
        <v>165</v>
      </c>
      <c r="U37">
        <v>31</v>
      </c>
      <c r="V37">
        <v>132</v>
      </c>
      <c r="W37">
        <v>2</v>
      </c>
      <c r="X37">
        <v>31</v>
      </c>
      <c r="Y37">
        <v>6</v>
      </c>
      <c r="Z37">
        <v>11</v>
      </c>
      <c r="AA37">
        <v>14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17</v>
      </c>
      <c r="AU37">
        <v>0</v>
      </c>
      <c r="AV37">
        <v>31</v>
      </c>
      <c r="AW37">
        <v>0</v>
      </c>
      <c r="AX37">
        <v>0</v>
      </c>
      <c r="AY37">
        <v>8</v>
      </c>
      <c r="AZ37">
        <v>6</v>
      </c>
      <c r="BA37">
        <v>1</v>
      </c>
      <c r="BB37">
        <v>1</v>
      </c>
      <c r="BC37">
        <v>0</v>
      </c>
      <c r="BD37">
        <v>0</v>
      </c>
      <c r="BE37">
        <v>69</v>
      </c>
      <c r="BF37">
        <v>0</v>
      </c>
      <c r="BG37">
        <v>0</v>
      </c>
      <c r="BH37">
        <v>0</v>
      </c>
      <c r="BI37">
        <v>1</v>
      </c>
      <c r="BJ37">
        <v>1</v>
      </c>
      <c r="BK37">
        <v>2</v>
      </c>
      <c r="BL37">
        <v>1</v>
      </c>
      <c r="BM37">
        <v>64</v>
      </c>
      <c r="BN37">
        <v>7</v>
      </c>
      <c r="BO37">
        <v>0</v>
      </c>
      <c r="BP37">
        <v>0</v>
      </c>
      <c r="BQ37">
        <v>2</v>
      </c>
      <c r="BR37">
        <v>0</v>
      </c>
      <c r="BS37">
        <v>2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</row>
    <row r="38" spans="1:82">
      <c r="A38" t="s">
        <v>36</v>
      </c>
      <c r="B38" s="8" t="s">
        <v>608</v>
      </c>
      <c r="C38" t="s">
        <v>1</v>
      </c>
      <c r="D38" s="9">
        <f t="shared" si="3"/>
        <v>0.14165300866307656</v>
      </c>
      <c r="E38" s="1">
        <v>11756</v>
      </c>
      <c r="F38" s="1">
        <v>4271</v>
      </c>
      <c r="G38" s="1">
        <v>4271</v>
      </c>
      <c r="H38" s="1">
        <v>3666</v>
      </c>
      <c r="I38">
        <v>605</v>
      </c>
      <c r="J38">
        <v>0</v>
      </c>
      <c r="K38" s="1">
        <v>7485</v>
      </c>
      <c r="L38" s="1">
        <v>42453</v>
      </c>
      <c r="M38" s="1">
        <v>57225</v>
      </c>
      <c r="N38" s="1">
        <v>14377</v>
      </c>
      <c r="O38" t="s">
        <v>1</v>
      </c>
      <c r="P38" t="s">
        <v>36</v>
      </c>
      <c r="Q38" s="16">
        <f t="shared" si="0"/>
        <v>3.2512101726753849E-3</v>
      </c>
      <c r="R38" s="16">
        <f t="shared" si="1"/>
        <v>9.5368831731811286E-3</v>
      </c>
      <c r="S38" s="9">
        <f t="shared" si="2"/>
        <v>1.4666570334513402E-2</v>
      </c>
      <c r="T38">
        <v>203</v>
      </c>
      <c r="U38">
        <v>45</v>
      </c>
      <c r="V38">
        <v>132</v>
      </c>
      <c r="W38">
        <v>26</v>
      </c>
      <c r="X38">
        <v>42</v>
      </c>
      <c r="Y38">
        <v>15</v>
      </c>
      <c r="Z38">
        <v>25</v>
      </c>
      <c r="AA38">
        <v>2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2</v>
      </c>
      <c r="AJ38">
        <v>1</v>
      </c>
      <c r="AK38">
        <v>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37</v>
      </c>
      <c r="AU38">
        <v>2</v>
      </c>
      <c r="AV38">
        <v>30</v>
      </c>
      <c r="AW38">
        <v>0</v>
      </c>
      <c r="AX38">
        <v>0</v>
      </c>
      <c r="AY38">
        <v>4</v>
      </c>
      <c r="AZ38">
        <v>3</v>
      </c>
      <c r="BA38">
        <v>0</v>
      </c>
      <c r="BB38">
        <v>1</v>
      </c>
      <c r="BC38">
        <v>0</v>
      </c>
      <c r="BD38">
        <v>0</v>
      </c>
      <c r="BE38">
        <v>48</v>
      </c>
      <c r="BF38">
        <v>0</v>
      </c>
      <c r="BG38">
        <v>0</v>
      </c>
      <c r="BH38">
        <v>0</v>
      </c>
      <c r="BI38">
        <v>5</v>
      </c>
      <c r="BJ38">
        <v>0</v>
      </c>
      <c r="BK38">
        <v>7</v>
      </c>
      <c r="BL38">
        <v>3</v>
      </c>
      <c r="BM38">
        <v>33</v>
      </c>
      <c r="BN38">
        <v>7</v>
      </c>
      <c r="BO38">
        <v>1</v>
      </c>
      <c r="BP38">
        <v>3</v>
      </c>
      <c r="BQ38">
        <v>23</v>
      </c>
      <c r="BR38">
        <v>14</v>
      </c>
      <c r="BS38">
        <v>9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3</v>
      </c>
    </row>
    <row r="39" spans="1:82">
      <c r="A39" t="s">
        <v>37</v>
      </c>
      <c r="B39" s="8" t="s">
        <v>615</v>
      </c>
      <c r="C39" t="s">
        <v>1</v>
      </c>
      <c r="D39" s="9">
        <f t="shared" si="3"/>
        <v>8.8062250901499342E-2</v>
      </c>
      <c r="E39" s="1">
        <v>10151</v>
      </c>
      <c r="F39" s="1">
        <v>5269</v>
      </c>
      <c r="G39" s="1">
        <v>5269</v>
      </c>
      <c r="H39" s="1">
        <v>4805</v>
      </c>
      <c r="I39">
        <v>464</v>
      </c>
      <c r="J39">
        <v>0</v>
      </c>
      <c r="K39" s="1">
        <v>4882</v>
      </c>
      <c r="L39" s="1">
        <v>47237</v>
      </c>
      <c r="M39" s="1">
        <v>55956</v>
      </c>
      <c r="N39" s="1">
        <v>19858</v>
      </c>
      <c r="O39" t="s">
        <v>1</v>
      </c>
      <c r="P39" t="s">
        <v>37</v>
      </c>
      <c r="Q39" s="16">
        <f t="shared" si="0"/>
        <v>3.6962635596625151E-3</v>
      </c>
      <c r="R39" s="16">
        <f t="shared" si="1"/>
        <v>6.5889915628766574E-3</v>
      </c>
      <c r="S39" s="9">
        <f t="shared" si="2"/>
        <v>1.2454801124949779E-2</v>
      </c>
      <c r="T39">
        <v>155</v>
      </c>
      <c r="U39">
        <v>46</v>
      </c>
      <c r="V39">
        <v>82</v>
      </c>
      <c r="W39">
        <v>27</v>
      </c>
      <c r="X39">
        <v>39</v>
      </c>
      <c r="Y39">
        <v>7</v>
      </c>
      <c r="Z39">
        <v>23</v>
      </c>
      <c r="AA39">
        <v>9</v>
      </c>
      <c r="AB39">
        <v>1</v>
      </c>
      <c r="AC39">
        <v>0</v>
      </c>
      <c r="AD39">
        <v>1</v>
      </c>
      <c r="AE39">
        <v>0</v>
      </c>
      <c r="AF39">
        <v>0</v>
      </c>
      <c r="AG39">
        <v>0</v>
      </c>
      <c r="AH39">
        <v>0</v>
      </c>
      <c r="AI39">
        <v>1</v>
      </c>
      <c r="AJ39">
        <v>5</v>
      </c>
      <c r="AK39">
        <v>2</v>
      </c>
      <c r="AL39">
        <v>3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15</v>
      </c>
      <c r="AU39">
        <v>4</v>
      </c>
      <c r="AV39">
        <v>18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35</v>
      </c>
      <c r="BF39">
        <v>0</v>
      </c>
      <c r="BG39">
        <v>0</v>
      </c>
      <c r="BH39">
        <v>1</v>
      </c>
      <c r="BI39">
        <v>4</v>
      </c>
      <c r="BJ39">
        <v>0</v>
      </c>
      <c r="BK39">
        <v>6</v>
      </c>
      <c r="BL39">
        <v>0</v>
      </c>
      <c r="BM39">
        <v>24</v>
      </c>
      <c r="BN39">
        <v>7</v>
      </c>
      <c r="BO39">
        <v>0</v>
      </c>
      <c r="BP39">
        <v>3</v>
      </c>
      <c r="BQ39">
        <v>23</v>
      </c>
      <c r="BR39">
        <v>17</v>
      </c>
      <c r="BS39">
        <v>6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4</v>
      </c>
    </row>
    <row r="40" spans="1:82">
      <c r="A40" t="s">
        <v>38</v>
      </c>
      <c r="B40" s="8" t="s">
        <v>622</v>
      </c>
      <c r="C40" t="s">
        <v>1</v>
      </c>
      <c r="D40" s="9">
        <f t="shared" si="3"/>
        <v>8.1058290291978502E-2</v>
      </c>
      <c r="E40" s="1">
        <v>17655</v>
      </c>
      <c r="F40" s="1">
        <v>9498</v>
      </c>
      <c r="G40" s="1">
        <v>9487</v>
      </c>
      <c r="H40" s="1">
        <v>8718</v>
      </c>
      <c r="I40">
        <v>769</v>
      </c>
      <c r="J40">
        <v>11</v>
      </c>
      <c r="K40" s="1">
        <v>8157</v>
      </c>
      <c r="L40" s="1">
        <v>42473</v>
      </c>
      <c r="M40" s="1">
        <v>59165</v>
      </c>
      <c r="N40" s="1">
        <v>20011</v>
      </c>
      <c r="O40" t="s">
        <v>1</v>
      </c>
      <c r="P40" t="s">
        <v>38</v>
      </c>
      <c r="Q40" s="16">
        <f t="shared" si="0"/>
        <v>7.4784364103505233E-3</v>
      </c>
      <c r="R40" s="16">
        <f t="shared" si="1"/>
        <v>2.0233070288126261E-2</v>
      </c>
      <c r="S40" s="9">
        <f t="shared" si="2"/>
        <v>3.156542484859607E-2</v>
      </c>
      <c r="T40">
        <v>688</v>
      </c>
      <c r="U40">
        <v>163</v>
      </c>
      <c r="V40">
        <v>441</v>
      </c>
      <c r="W40">
        <v>84</v>
      </c>
      <c r="X40">
        <v>148</v>
      </c>
      <c r="Y40">
        <v>26</v>
      </c>
      <c r="Z40">
        <v>82</v>
      </c>
      <c r="AA40">
        <v>40</v>
      </c>
      <c r="AB40">
        <v>1</v>
      </c>
      <c r="AC40">
        <v>1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3</v>
      </c>
      <c r="AJ40">
        <v>6</v>
      </c>
      <c r="AK40">
        <v>2</v>
      </c>
      <c r="AL40">
        <v>4</v>
      </c>
      <c r="AM40">
        <v>0</v>
      </c>
      <c r="AN40">
        <v>0</v>
      </c>
      <c r="AO40">
        <v>5</v>
      </c>
      <c r="AP40">
        <v>0</v>
      </c>
      <c r="AQ40">
        <v>5</v>
      </c>
      <c r="AR40">
        <v>4</v>
      </c>
      <c r="AS40">
        <v>0</v>
      </c>
      <c r="AT40">
        <v>85</v>
      </c>
      <c r="AU40">
        <v>9</v>
      </c>
      <c r="AV40">
        <v>96</v>
      </c>
      <c r="AW40">
        <v>1</v>
      </c>
      <c r="AX40">
        <v>0</v>
      </c>
      <c r="AY40">
        <v>24</v>
      </c>
      <c r="AZ40">
        <v>14</v>
      </c>
      <c r="BA40">
        <v>9</v>
      </c>
      <c r="BB40">
        <v>1</v>
      </c>
      <c r="BC40">
        <v>0</v>
      </c>
      <c r="BD40">
        <v>0</v>
      </c>
      <c r="BE40">
        <v>198</v>
      </c>
      <c r="BF40">
        <v>0</v>
      </c>
      <c r="BG40">
        <v>0</v>
      </c>
      <c r="BH40">
        <v>0</v>
      </c>
      <c r="BI40">
        <v>182</v>
      </c>
      <c r="BJ40">
        <v>0</v>
      </c>
      <c r="BK40">
        <v>6</v>
      </c>
      <c r="BL40">
        <v>2</v>
      </c>
      <c r="BM40">
        <v>8</v>
      </c>
      <c r="BN40">
        <v>20</v>
      </c>
      <c r="BO40">
        <v>4</v>
      </c>
      <c r="BP40">
        <v>0</v>
      </c>
      <c r="BQ40">
        <v>72</v>
      </c>
      <c r="BR40">
        <v>33</v>
      </c>
      <c r="BS40">
        <v>39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1</v>
      </c>
      <c r="BZ40">
        <v>0</v>
      </c>
      <c r="CA40">
        <v>0</v>
      </c>
      <c r="CB40">
        <v>0</v>
      </c>
      <c r="CC40">
        <v>0</v>
      </c>
      <c r="CD40">
        <v>11</v>
      </c>
    </row>
    <row r="41" spans="1:82">
      <c r="A41" t="s">
        <v>39</v>
      </c>
      <c r="B41" s="8" t="s">
        <v>629</v>
      </c>
      <c r="C41" t="s">
        <v>1</v>
      </c>
      <c r="D41" s="9">
        <f t="shared" si="3"/>
        <v>5.9170029157953642E-2</v>
      </c>
      <c r="E41" s="1">
        <v>53710</v>
      </c>
      <c r="F41" s="1">
        <v>34958</v>
      </c>
      <c r="G41" s="1">
        <v>33953</v>
      </c>
      <c r="H41" s="1">
        <v>31944</v>
      </c>
      <c r="I41" s="1">
        <v>2009</v>
      </c>
      <c r="J41" s="1">
        <v>1005</v>
      </c>
      <c r="K41" s="1">
        <v>18752</v>
      </c>
      <c r="L41" s="1">
        <v>61788</v>
      </c>
      <c r="M41" s="1">
        <v>70195</v>
      </c>
      <c r="N41" s="1">
        <v>23555</v>
      </c>
      <c r="O41" t="s">
        <v>1</v>
      </c>
      <c r="P41" t="s">
        <v>39</v>
      </c>
      <c r="Q41" s="16">
        <f t="shared" si="0"/>
        <v>5.0350781762137885E-3</v>
      </c>
      <c r="R41" s="16">
        <f t="shared" si="1"/>
        <v>7.9640710211026956E-3</v>
      </c>
      <c r="S41" s="9">
        <f t="shared" si="2"/>
        <v>1.6137355816840313E-2</v>
      </c>
      <c r="T41" s="1">
        <v>1157</v>
      </c>
      <c r="U41">
        <v>361</v>
      </c>
      <c r="V41">
        <v>571</v>
      </c>
      <c r="W41">
        <v>225</v>
      </c>
      <c r="X41">
        <v>341</v>
      </c>
      <c r="Y41">
        <v>99</v>
      </c>
      <c r="Z41">
        <v>162</v>
      </c>
      <c r="AA41">
        <v>80</v>
      </c>
      <c r="AB41">
        <v>2</v>
      </c>
      <c r="AC41">
        <v>2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3</v>
      </c>
      <c r="AJ41">
        <v>13</v>
      </c>
      <c r="AK41">
        <v>5</v>
      </c>
      <c r="AL41">
        <v>0</v>
      </c>
      <c r="AM41">
        <v>0</v>
      </c>
      <c r="AN41">
        <v>8</v>
      </c>
      <c r="AO41">
        <v>2</v>
      </c>
      <c r="AP41">
        <v>0</v>
      </c>
      <c r="AQ41">
        <v>2</v>
      </c>
      <c r="AR41">
        <v>5</v>
      </c>
      <c r="AS41">
        <v>0</v>
      </c>
      <c r="AT41">
        <v>107</v>
      </c>
      <c r="AU41">
        <v>2</v>
      </c>
      <c r="AV41">
        <v>113</v>
      </c>
      <c r="AW41">
        <v>0</v>
      </c>
      <c r="AX41">
        <v>0</v>
      </c>
      <c r="AY41">
        <v>13</v>
      </c>
      <c r="AZ41">
        <v>1</v>
      </c>
      <c r="BA41">
        <v>4</v>
      </c>
      <c r="BB41">
        <v>7</v>
      </c>
      <c r="BC41">
        <v>0</v>
      </c>
      <c r="BD41">
        <v>1</v>
      </c>
      <c r="BE41">
        <v>272</v>
      </c>
      <c r="BF41">
        <v>0</v>
      </c>
      <c r="BG41">
        <v>2</v>
      </c>
      <c r="BH41">
        <v>1</v>
      </c>
      <c r="BI41">
        <v>58</v>
      </c>
      <c r="BJ41">
        <v>0</v>
      </c>
      <c r="BK41">
        <v>41</v>
      </c>
      <c r="BL41">
        <v>8</v>
      </c>
      <c r="BM41">
        <v>162</v>
      </c>
      <c r="BN41">
        <v>52</v>
      </c>
      <c r="BO41">
        <v>1</v>
      </c>
      <c r="BP41">
        <v>6</v>
      </c>
      <c r="BQ41">
        <v>204</v>
      </c>
      <c r="BR41">
        <v>117</v>
      </c>
      <c r="BS41">
        <v>87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21</v>
      </c>
    </row>
    <row r="42" spans="1:82">
      <c r="A42" t="s">
        <v>40</v>
      </c>
      <c r="B42" s="8" t="s">
        <v>636</v>
      </c>
      <c r="C42" t="s">
        <v>1</v>
      </c>
      <c r="D42" s="9">
        <f t="shared" si="3"/>
        <v>7.34284930002745E-2</v>
      </c>
      <c r="E42" s="1">
        <v>12527</v>
      </c>
      <c r="F42" s="1">
        <v>7286</v>
      </c>
      <c r="G42" s="1">
        <v>7286</v>
      </c>
      <c r="H42" s="1">
        <v>6751</v>
      </c>
      <c r="I42">
        <v>535</v>
      </c>
      <c r="J42">
        <v>0</v>
      </c>
      <c r="K42" s="1">
        <v>5241</v>
      </c>
      <c r="L42" s="1">
        <v>44643</v>
      </c>
      <c r="M42" s="1">
        <v>56434</v>
      </c>
      <c r="N42" s="1">
        <v>20693</v>
      </c>
      <c r="O42" t="s">
        <v>1</v>
      </c>
      <c r="P42" t="s">
        <v>40</v>
      </c>
      <c r="Q42" s="16">
        <f t="shared" si="0"/>
        <v>5.5354075205191833E-3</v>
      </c>
      <c r="R42" s="16">
        <f t="shared" si="1"/>
        <v>1.0180059807851371E-2</v>
      </c>
      <c r="S42" s="9">
        <f t="shared" si="2"/>
        <v>2.7549786854997774E-2</v>
      </c>
      <c r="T42">
        <v>433</v>
      </c>
      <c r="U42">
        <v>87</v>
      </c>
      <c r="V42">
        <v>160</v>
      </c>
      <c r="W42">
        <v>186</v>
      </c>
      <c r="X42">
        <v>72</v>
      </c>
      <c r="Y42">
        <v>21</v>
      </c>
      <c r="Z42">
        <v>45</v>
      </c>
      <c r="AA42">
        <v>6</v>
      </c>
      <c r="AB42">
        <v>5</v>
      </c>
      <c r="AC42">
        <v>3</v>
      </c>
      <c r="AD42">
        <v>2</v>
      </c>
      <c r="AE42">
        <v>0</v>
      </c>
      <c r="AF42">
        <v>0</v>
      </c>
      <c r="AG42">
        <v>0</v>
      </c>
      <c r="AH42">
        <v>0</v>
      </c>
      <c r="AI42">
        <v>2</v>
      </c>
      <c r="AJ42">
        <v>8</v>
      </c>
      <c r="AK42">
        <v>2</v>
      </c>
      <c r="AL42">
        <v>6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4</v>
      </c>
      <c r="AS42">
        <v>0</v>
      </c>
      <c r="AT42">
        <v>43</v>
      </c>
      <c r="AU42">
        <v>7</v>
      </c>
      <c r="AV42">
        <v>29</v>
      </c>
      <c r="AW42">
        <v>0</v>
      </c>
      <c r="AX42">
        <v>0</v>
      </c>
      <c r="AY42">
        <v>3</v>
      </c>
      <c r="AZ42">
        <v>2</v>
      </c>
      <c r="BA42">
        <v>0</v>
      </c>
      <c r="BB42">
        <v>0</v>
      </c>
      <c r="BC42">
        <v>1</v>
      </c>
      <c r="BD42">
        <v>0</v>
      </c>
      <c r="BE42">
        <v>58</v>
      </c>
      <c r="BF42">
        <v>0</v>
      </c>
      <c r="BG42">
        <v>0</v>
      </c>
      <c r="BH42">
        <v>5</v>
      </c>
      <c r="BI42">
        <v>3</v>
      </c>
      <c r="BJ42">
        <v>0</v>
      </c>
      <c r="BK42">
        <v>7</v>
      </c>
      <c r="BL42">
        <v>1</v>
      </c>
      <c r="BM42">
        <v>42</v>
      </c>
      <c r="BN42">
        <v>5</v>
      </c>
      <c r="BO42">
        <v>0</v>
      </c>
      <c r="BP42">
        <v>11</v>
      </c>
      <c r="BQ42">
        <v>170</v>
      </c>
      <c r="BR42">
        <v>93</v>
      </c>
      <c r="BS42">
        <v>77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2</v>
      </c>
      <c r="BZ42">
        <v>0</v>
      </c>
      <c r="CA42">
        <v>0</v>
      </c>
      <c r="CB42">
        <v>0</v>
      </c>
      <c r="CC42">
        <v>0</v>
      </c>
      <c r="CD42">
        <v>14</v>
      </c>
    </row>
    <row r="43" spans="1:82">
      <c r="A43" t="s">
        <v>41</v>
      </c>
      <c r="B43" s="8" t="s">
        <v>643</v>
      </c>
      <c r="C43" t="s">
        <v>1</v>
      </c>
      <c r="D43" s="9">
        <f t="shared" si="3"/>
        <v>0.1094558569860436</v>
      </c>
      <c r="E43" s="1">
        <v>13977</v>
      </c>
      <c r="F43" s="1">
        <v>6377</v>
      </c>
      <c r="G43" s="1">
        <v>6377</v>
      </c>
      <c r="H43" s="1">
        <v>5679</v>
      </c>
      <c r="I43">
        <v>698</v>
      </c>
      <c r="J43">
        <v>0</v>
      </c>
      <c r="K43" s="1">
        <v>7600</v>
      </c>
      <c r="L43" s="1">
        <v>43233</v>
      </c>
      <c r="M43" s="1">
        <v>49349</v>
      </c>
      <c r="N43" s="1">
        <v>17779</v>
      </c>
      <c r="O43" t="s">
        <v>1</v>
      </c>
      <c r="P43" t="s">
        <v>41</v>
      </c>
      <c r="Q43" s="16">
        <f t="shared" si="0"/>
        <v>9.3129394350561241E-3</v>
      </c>
      <c r="R43" s="16">
        <f t="shared" si="1"/>
        <v>2.0352781546811399E-2</v>
      </c>
      <c r="S43" s="9">
        <f t="shared" si="2"/>
        <v>3.5031454298754164E-2</v>
      </c>
      <c r="T43">
        <v>568</v>
      </c>
      <c r="U43">
        <v>151</v>
      </c>
      <c r="V43">
        <v>330</v>
      </c>
      <c r="W43">
        <v>87</v>
      </c>
      <c r="X43">
        <v>139</v>
      </c>
      <c r="Y43">
        <v>27</v>
      </c>
      <c r="Z43">
        <v>86</v>
      </c>
      <c r="AA43">
        <v>26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2</v>
      </c>
      <c r="AJ43">
        <v>10</v>
      </c>
      <c r="AK43">
        <v>6</v>
      </c>
      <c r="AL43">
        <v>4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2</v>
      </c>
      <c r="AS43">
        <v>0</v>
      </c>
      <c r="AT43">
        <v>56</v>
      </c>
      <c r="AU43">
        <v>6</v>
      </c>
      <c r="AV43">
        <v>52</v>
      </c>
      <c r="AW43">
        <v>0</v>
      </c>
      <c r="AX43">
        <v>0</v>
      </c>
      <c r="AY43">
        <v>20</v>
      </c>
      <c r="AZ43">
        <v>5</v>
      </c>
      <c r="BA43">
        <v>12</v>
      </c>
      <c r="BB43">
        <v>3</v>
      </c>
      <c r="BC43">
        <v>0</v>
      </c>
      <c r="BD43">
        <v>0</v>
      </c>
      <c r="BE43">
        <v>178</v>
      </c>
      <c r="BF43">
        <v>1</v>
      </c>
      <c r="BG43">
        <v>0</v>
      </c>
      <c r="BH43">
        <v>13</v>
      </c>
      <c r="BI43">
        <v>54</v>
      </c>
      <c r="BJ43">
        <v>0</v>
      </c>
      <c r="BK43">
        <v>14</v>
      </c>
      <c r="BL43">
        <v>6</v>
      </c>
      <c r="BM43">
        <v>90</v>
      </c>
      <c r="BN43">
        <v>12</v>
      </c>
      <c r="BO43">
        <v>0</v>
      </c>
      <c r="BP43">
        <v>4</v>
      </c>
      <c r="BQ43">
        <v>80</v>
      </c>
      <c r="BR43">
        <v>56</v>
      </c>
      <c r="BS43">
        <v>24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7</v>
      </c>
    </row>
    <row r="44" spans="1:82">
      <c r="A44" t="s">
        <v>42</v>
      </c>
      <c r="B44" s="8" t="s">
        <v>657</v>
      </c>
      <c r="C44" t="s">
        <v>1</v>
      </c>
      <c r="D44" s="9">
        <f t="shared" si="3"/>
        <v>0.12033620336203361</v>
      </c>
      <c r="E44" s="1">
        <v>34106</v>
      </c>
      <c r="F44" s="1">
        <v>19544</v>
      </c>
      <c r="G44" s="1">
        <v>19512</v>
      </c>
      <c r="H44" s="1">
        <v>17164</v>
      </c>
      <c r="I44" s="1">
        <v>2348</v>
      </c>
      <c r="J44">
        <v>32</v>
      </c>
      <c r="K44" s="1">
        <v>14562</v>
      </c>
      <c r="L44" s="1">
        <v>42005</v>
      </c>
      <c r="M44" s="1">
        <v>55565</v>
      </c>
      <c r="N44" s="1">
        <v>19073</v>
      </c>
      <c r="O44" t="s">
        <v>1</v>
      </c>
      <c r="P44" t="s">
        <v>42</v>
      </c>
      <c r="Q44" s="16">
        <f t="shared" si="0"/>
        <v>4.7598343211515135E-3</v>
      </c>
      <c r="R44" s="16">
        <f t="shared" si="1"/>
        <v>1.2723403281539623E-2</v>
      </c>
      <c r="S44" s="9">
        <f t="shared" si="2"/>
        <v>1.9565665118194926E-2</v>
      </c>
      <c r="T44">
        <v>855</v>
      </c>
      <c r="U44">
        <v>208</v>
      </c>
      <c r="V44">
        <v>556</v>
      </c>
      <c r="W44">
        <v>91</v>
      </c>
      <c r="X44">
        <v>189</v>
      </c>
      <c r="Y44">
        <v>14</v>
      </c>
      <c r="Z44">
        <v>122</v>
      </c>
      <c r="AA44">
        <v>53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3</v>
      </c>
      <c r="AJ44">
        <v>12</v>
      </c>
      <c r="AK44">
        <v>3</v>
      </c>
      <c r="AL44">
        <v>6</v>
      </c>
      <c r="AM44">
        <v>2</v>
      </c>
      <c r="AN44">
        <v>1</v>
      </c>
      <c r="AO44">
        <v>4</v>
      </c>
      <c r="AP44">
        <v>0</v>
      </c>
      <c r="AQ44">
        <v>4</v>
      </c>
      <c r="AR44">
        <v>1</v>
      </c>
      <c r="AS44">
        <v>0</v>
      </c>
      <c r="AT44">
        <v>106</v>
      </c>
      <c r="AU44">
        <v>5</v>
      </c>
      <c r="AV44">
        <v>101</v>
      </c>
      <c r="AW44">
        <v>0</v>
      </c>
      <c r="AX44">
        <v>0</v>
      </c>
      <c r="AY44">
        <v>36</v>
      </c>
      <c r="AZ44">
        <v>21</v>
      </c>
      <c r="BA44">
        <v>12</v>
      </c>
      <c r="BB44">
        <v>3</v>
      </c>
      <c r="BC44">
        <v>0</v>
      </c>
      <c r="BD44">
        <v>0</v>
      </c>
      <c r="BE44">
        <v>270</v>
      </c>
      <c r="BF44">
        <v>0</v>
      </c>
      <c r="BG44">
        <v>0</v>
      </c>
      <c r="BH44">
        <v>3</v>
      </c>
      <c r="BI44">
        <v>13</v>
      </c>
      <c r="BJ44">
        <v>1</v>
      </c>
      <c r="BK44">
        <v>35</v>
      </c>
      <c r="BL44">
        <v>1</v>
      </c>
      <c r="BM44">
        <v>217</v>
      </c>
      <c r="BN44">
        <v>25</v>
      </c>
      <c r="BO44">
        <v>9</v>
      </c>
      <c r="BP44">
        <v>3</v>
      </c>
      <c r="BQ44">
        <v>84</v>
      </c>
      <c r="BR44">
        <v>58</v>
      </c>
      <c r="BS44">
        <v>26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7</v>
      </c>
    </row>
    <row r="45" spans="1:82">
      <c r="A45" t="s">
        <v>43</v>
      </c>
      <c r="B45" s="8" t="s">
        <v>671</v>
      </c>
      <c r="C45" t="s">
        <v>1</v>
      </c>
      <c r="D45" s="9">
        <f t="shared" si="3"/>
        <v>4.2906027902079494E-2</v>
      </c>
      <c r="E45" s="1">
        <v>7604</v>
      </c>
      <c r="F45" s="1">
        <v>3799</v>
      </c>
      <c r="G45" s="1">
        <v>3799</v>
      </c>
      <c r="H45" s="1">
        <v>3636</v>
      </c>
      <c r="I45">
        <v>163</v>
      </c>
      <c r="J45">
        <v>0</v>
      </c>
      <c r="K45" s="1">
        <v>3805</v>
      </c>
      <c r="L45" s="1">
        <v>41909</v>
      </c>
      <c r="M45" s="1">
        <v>53900</v>
      </c>
      <c r="N45" s="1">
        <v>19975</v>
      </c>
      <c r="O45" t="s">
        <v>1</v>
      </c>
      <c r="P45" t="s">
        <v>43</v>
      </c>
      <c r="Q45" s="16">
        <f t="shared" si="0"/>
        <v>6.1301827909050382E-3</v>
      </c>
      <c r="R45" s="16">
        <f t="shared" si="1"/>
        <v>1.5158270173874276E-2</v>
      </c>
      <c r="S45" s="9">
        <f t="shared" si="2"/>
        <v>2.5858225590726706E-2</v>
      </c>
      <c r="T45">
        <v>232</v>
      </c>
      <c r="U45">
        <v>55</v>
      </c>
      <c r="V45">
        <v>136</v>
      </c>
      <c r="W45">
        <v>41</v>
      </c>
      <c r="X45">
        <v>53</v>
      </c>
      <c r="Y45">
        <v>11</v>
      </c>
      <c r="Z45">
        <v>41</v>
      </c>
      <c r="AA45">
        <v>1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1</v>
      </c>
      <c r="AK45">
        <v>1</v>
      </c>
      <c r="AL45">
        <v>0</v>
      </c>
      <c r="AM45">
        <v>0</v>
      </c>
      <c r="AN45">
        <v>0</v>
      </c>
      <c r="AO45">
        <v>1</v>
      </c>
      <c r="AP45">
        <v>0</v>
      </c>
      <c r="AQ45">
        <v>1</v>
      </c>
      <c r="AR45">
        <v>1</v>
      </c>
      <c r="AS45">
        <v>0</v>
      </c>
      <c r="AT45">
        <v>29</v>
      </c>
      <c r="AU45">
        <v>1</v>
      </c>
      <c r="AV45">
        <v>12</v>
      </c>
      <c r="AW45">
        <v>0</v>
      </c>
      <c r="AX45">
        <v>0</v>
      </c>
      <c r="AY45">
        <v>6</v>
      </c>
      <c r="AZ45">
        <v>3</v>
      </c>
      <c r="BA45">
        <v>0</v>
      </c>
      <c r="BB45">
        <v>1</v>
      </c>
      <c r="BC45">
        <v>1</v>
      </c>
      <c r="BD45">
        <v>1</v>
      </c>
      <c r="BE45">
        <v>73</v>
      </c>
      <c r="BF45">
        <v>0</v>
      </c>
      <c r="BG45">
        <v>0</v>
      </c>
      <c r="BH45">
        <v>4</v>
      </c>
      <c r="BI45">
        <v>15</v>
      </c>
      <c r="BJ45">
        <v>1</v>
      </c>
      <c r="BK45">
        <v>8</v>
      </c>
      <c r="BL45">
        <v>2</v>
      </c>
      <c r="BM45">
        <v>43</v>
      </c>
      <c r="BN45">
        <v>13</v>
      </c>
      <c r="BO45">
        <v>0</v>
      </c>
      <c r="BP45">
        <v>1</v>
      </c>
      <c r="BQ45">
        <v>32</v>
      </c>
      <c r="BR45">
        <v>24</v>
      </c>
      <c r="BS45">
        <v>8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1</v>
      </c>
      <c r="BZ45">
        <v>0</v>
      </c>
      <c r="CA45">
        <v>0</v>
      </c>
      <c r="CB45">
        <v>0</v>
      </c>
      <c r="CC45">
        <v>0</v>
      </c>
      <c r="CD45">
        <v>8</v>
      </c>
    </row>
    <row r="46" spans="1:82">
      <c r="A46" t="s">
        <v>44</v>
      </c>
      <c r="B46" s="8" t="s">
        <v>678</v>
      </c>
      <c r="C46" t="s">
        <v>1</v>
      </c>
      <c r="D46" s="9">
        <f t="shared" si="3"/>
        <v>9.5066518847006648E-2</v>
      </c>
      <c r="E46" s="1">
        <v>6879</v>
      </c>
      <c r="F46" s="1">
        <v>3631</v>
      </c>
      <c r="G46" s="1">
        <v>3608</v>
      </c>
      <c r="H46" s="1">
        <v>3265</v>
      </c>
      <c r="I46">
        <v>343</v>
      </c>
      <c r="J46">
        <v>23</v>
      </c>
      <c r="K46" s="1">
        <v>3248</v>
      </c>
      <c r="L46" s="1">
        <v>42735</v>
      </c>
      <c r="M46" s="1">
        <v>52368</v>
      </c>
      <c r="N46" s="1">
        <v>17277</v>
      </c>
      <c r="O46" t="s">
        <v>1</v>
      </c>
      <c r="P46" t="s">
        <v>44</v>
      </c>
      <c r="Q46" s="16">
        <f t="shared" si="0"/>
        <v>3.6244592540629018E-3</v>
      </c>
      <c r="R46" s="16">
        <f t="shared" si="1"/>
        <v>1.0054951479013212E-2</v>
      </c>
      <c r="S46" s="9">
        <f t="shared" si="2"/>
        <v>1.707003390623173E-2</v>
      </c>
      <c r="T46">
        <v>146</v>
      </c>
      <c r="U46">
        <v>31</v>
      </c>
      <c r="V46">
        <v>86</v>
      </c>
      <c r="W46">
        <v>29</v>
      </c>
      <c r="X46">
        <v>30</v>
      </c>
      <c r="Y46">
        <v>9</v>
      </c>
      <c r="Z46">
        <v>15</v>
      </c>
      <c r="AA46">
        <v>6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1</v>
      </c>
      <c r="AK46">
        <v>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38</v>
      </c>
      <c r="AU46">
        <v>0</v>
      </c>
      <c r="AV46">
        <v>10</v>
      </c>
      <c r="AW46">
        <v>0</v>
      </c>
      <c r="AX46">
        <v>0</v>
      </c>
      <c r="AY46">
        <v>5</v>
      </c>
      <c r="AZ46">
        <v>4</v>
      </c>
      <c r="BA46">
        <v>1</v>
      </c>
      <c r="BB46">
        <v>0</v>
      </c>
      <c r="BC46">
        <v>0</v>
      </c>
      <c r="BD46">
        <v>0</v>
      </c>
      <c r="BE46">
        <v>19</v>
      </c>
      <c r="BF46">
        <v>0</v>
      </c>
      <c r="BG46">
        <v>0</v>
      </c>
      <c r="BH46">
        <v>0</v>
      </c>
      <c r="BI46">
        <v>4</v>
      </c>
      <c r="BJ46">
        <v>0</v>
      </c>
      <c r="BK46">
        <v>1</v>
      </c>
      <c r="BL46">
        <v>2</v>
      </c>
      <c r="BM46">
        <v>12</v>
      </c>
      <c r="BN46">
        <v>2</v>
      </c>
      <c r="BO46">
        <v>1</v>
      </c>
      <c r="BP46">
        <v>11</v>
      </c>
      <c r="BQ46">
        <v>29</v>
      </c>
      <c r="BR46">
        <v>24</v>
      </c>
      <c r="BS46">
        <v>5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</row>
    <row r="47" spans="1:82">
      <c r="A47" t="s">
        <v>45</v>
      </c>
      <c r="B47" s="8" t="s">
        <v>684</v>
      </c>
      <c r="C47" t="s">
        <v>1</v>
      </c>
      <c r="D47" s="9">
        <f t="shared" si="3"/>
        <v>4.4404973357015987E-2</v>
      </c>
      <c r="E47" s="1">
        <v>6630</v>
      </c>
      <c r="F47" s="1">
        <v>3378</v>
      </c>
      <c r="G47" s="1">
        <v>3378</v>
      </c>
      <c r="H47" s="1">
        <v>3228</v>
      </c>
      <c r="I47">
        <v>150</v>
      </c>
      <c r="J47">
        <v>0</v>
      </c>
      <c r="K47" s="1">
        <v>3252</v>
      </c>
      <c r="L47" s="1">
        <v>42730</v>
      </c>
      <c r="M47" s="1">
        <v>53589</v>
      </c>
      <c r="N47" s="1">
        <v>18038</v>
      </c>
      <c r="O47" t="s">
        <v>1</v>
      </c>
      <c r="P47" t="s">
        <v>45</v>
      </c>
      <c r="Q47" s="16">
        <f t="shared" si="0"/>
        <v>7.9515335100340777E-3</v>
      </c>
      <c r="R47" s="16">
        <f t="shared" si="1"/>
        <v>1.565063738482898E-2</v>
      </c>
      <c r="S47" s="9">
        <f t="shared" si="2"/>
        <v>3.0670200681560015E-2</v>
      </c>
      <c r="T47">
        <v>243</v>
      </c>
      <c r="U47">
        <v>63</v>
      </c>
      <c r="V47">
        <v>124</v>
      </c>
      <c r="W47">
        <v>56</v>
      </c>
      <c r="X47">
        <v>56</v>
      </c>
      <c r="Y47">
        <v>12</v>
      </c>
      <c r="Z47">
        <v>24</v>
      </c>
      <c r="AA47">
        <v>20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</v>
      </c>
      <c r="AJ47">
        <v>6</v>
      </c>
      <c r="AK47">
        <v>0</v>
      </c>
      <c r="AL47">
        <v>5</v>
      </c>
      <c r="AM47">
        <v>0</v>
      </c>
      <c r="AN47">
        <v>1</v>
      </c>
      <c r="AO47">
        <v>0</v>
      </c>
      <c r="AP47">
        <v>0</v>
      </c>
      <c r="AQ47">
        <v>0</v>
      </c>
      <c r="AR47">
        <v>2</v>
      </c>
      <c r="AS47">
        <v>0</v>
      </c>
      <c r="AT47">
        <v>34</v>
      </c>
      <c r="AU47">
        <v>5</v>
      </c>
      <c r="AV47">
        <v>28</v>
      </c>
      <c r="AW47">
        <v>0</v>
      </c>
      <c r="AX47">
        <v>0</v>
      </c>
      <c r="AY47">
        <v>2</v>
      </c>
      <c r="AZ47">
        <v>0</v>
      </c>
      <c r="BA47">
        <v>2</v>
      </c>
      <c r="BB47">
        <v>0</v>
      </c>
      <c r="BC47">
        <v>0</v>
      </c>
      <c r="BD47">
        <v>0</v>
      </c>
      <c r="BE47">
        <v>45</v>
      </c>
      <c r="BF47">
        <v>0</v>
      </c>
      <c r="BG47">
        <v>0</v>
      </c>
      <c r="BH47">
        <v>2</v>
      </c>
      <c r="BI47">
        <v>9</v>
      </c>
      <c r="BJ47">
        <v>0</v>
      </c>
      <c r="BK47">
        <v>8</v>
      </c>
      <c r="BL47">
        <v>2</v>
      </c>
      <c r="BM47">
        <v>24</v>
      </c>
      <c r="BN47">
        <v>4</v>
      </c>
      <c r="BO47">
        <v>0</v>
      </c>
      <c r="BP47">
        <v>4</v>
      </c>
      <c r="BQ47">
        <v>50</v>
      </c>
      <c r="BR47">
        <v>29</v>
      </c>
      <c r="BS47">
        <v>21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6</v>
      </c>
    </row>
    <row r="48" spans="1:82">
      <c r="A48" t="s">
        <v>46</v>
      </c>
      <c r="B48" s="8" t="s">
        <v>698</v>
      </c>
      <c r="C48" t="s">
        <v>1</v>
      </c>
      <c r="D48" s="9">
        <f t="shared" si="3"/>
        <v>6.7528415422331178E-2</v>
      </c>
      <c r="E48" s="1">
        <v>8252</v>
      </c>
      <c r="F48" s="1">
        <v>4503</v>
      </c>
      <c r="G48" s="1">
        <v>4487</v>
      </c>
      <c r="H48" s="1">
        <v>4184</v>
      </c>
      <c r="I48">
        <v>303</v>
      </c>
      <c r="J48">
        <v>16</v>
      </c>
      <c r="K48" s="1">
        <v>3749</v>
      </c>
      <c r="L48" s="1">
        <v>50030</v>
      </c>
      <c r="M48" s="1">
        <v>62187</v>
      </c>
      <c r="N48" s="1">
        <v>22328</v>
      </c>
      <c r="O48" t="s">
        <v>1</v>
      </c>
      <c r="P48" t="s">
        <v>46</v>
      </c>
      <c r="Q48" s="16">
        <f t="shared" si="0"/>
        <v>7.1695148300923196E-3</v>
      </c>
      <c r="R48" s="16">
        <f t="shared" si="1"/>
        <v>2.3669220192496562E-2</v>
      </c>
      <c r="S48" s="9">
        <f t="shared" si="2"/>
        <v>3.1133372618346099E-2</v>
      </c>
      <c r="T48">
        <v>317</v>
      </c>
      <c r="U48">
        <v>73</v>
      </c>
      <c r="V48">
        <v>241</v>
      </c>
      <c r="W48">
        <v>3</v>
      </c>
      <c r="X48">
        <v>68</v>
      </c>
      <c r="Y48">
        <v>24</v>
      </c>
      <c r="Z48">
        <v>3</v>
      </c>
      <c r="AA48">
        <v>41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5</v>
      </c>
      <c r="AK48">
        <v>5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43</v>
      </c>
      <c r="AU48">
        <v>0</v>
      </c>
      <c r="AV48">
        <v>42</v>
      </c>
      <c r="AW48">
        <v>0</v>
      </c>
      <c r="AX48">
        <v>0</v>
      </c>
      <c r="AY48">
        <v>13</v>
      </c>
      <c r="AZ48">
        <v>13</v>
      </c>
      <c r="BA48">
        <v>0</v>
      </c>
      <c r="BB48">
        <v>0</v>
      </c>
      <c r="BC48">
        <v>0</v>
      </c>
      <c r="BD48">
        <v>0</v>
      </c>
      <c r="BE48">
        <v>138</v>
      </c>
      <c r="BF48">
        <v>0</v>
      </c>
      <c r="BG48">
        <v>0</v>
      </c>
      <c r="BH48">
        <v>2</v>
      </c>
      <c r="BI48">
        <v>0</v>
      </c>
      <c r="BJ48">
        <v>0</v>
      </c>
      <c r="BK48">
        <v>1</v>
      </c>
      <c r="BL48">
        <v>0</v>
      </c>
      <c r="BM48">
        <v>135</v>
      </c>
      <c r="BN48">
        <v>5</v>
      </c>
      <c r="BO48">
        <v>0</v>
      </c>
      <c r="BP48">
        <v>0</v>
      </c>
      <c r="BQ48">
        <v>1</v>
      </c>
      <c r="BR48">
        <v>0</v>
      </c>
      <c r="BS48">
        <v>1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2</v>
      </c>
    </row>
    <row r="49" spans="1:82">
      <c r="A49" t="s">
        <v>47</v>
      </c>
      <c r="B49" s="8" t="s">
        <v>711</v>
      </c>
      <c r="C49" t="s">
        <v>1</v>
      </c>
      <c r="D49" s="9">
        <f t="shared" si="3"/>
        <v>6.6138118088879622E-2</v>
      </c>
      <c r="E49" s="1">
        <v>8774</v>
      </c>
      <c r="F49" s="1">
        <v>4793</v>
      </c>
      <c r="G49" s="1">
        <v>4793</v>
      </c>
      <c r="H49" s="1">
        <v>4476</v>
      </c>
      <c r="I49">
        <v>317</v>
      </c>
      <c r="J49">
        <v>0</v>
      </c>
      <c r="K49" s="1">
        <v>3981</v>
      </c>
      <c r="L49" s="1">
        <v>43750</v>
      </c>
      <c r="M49" s="1">
        <v>56146</v>
      </c>
      <c r="N49" s="1">
        <v>19294</v>
      </c>
      <c r="O49" t="s">
        <v>1</v>
      </c>
      <c r="P49" t="s">
        <v>47</v>
      </c>
      <c r="Q49" s="16">
        <f t="shared" si="0"/>
        <v>5.8043117744610278E-3</v>
      </c>
      <c r="R49" s="16">
        <f t="shared" si="1"/>
        <v>1.0226644555002764E-2</v>
      </c>
      <c r="S49" s="9">
        <f t="shared" si="2"/>
        <v>2.2756587433204349E-2</v>
      </c>
      <c r="T49">
        <v>247</v>
      </c>
      <c r="U49">
        <v>63</v>
      </c>
      <c r="V49">
        <v>111</v>
      </c>
      <c r="W49">
        <v>73</v>
      </c>
      <c r="X49">
        <v>54</v>
      </c>
      <c r="Y49">
        <v>10</v>
      </c>
      <c r="Z49">
        <v>34</v>
      </c>
      <c r="AA49">
        <v>10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2</v>
      </c>
      <c r="AJ49">
        <v>7</v>
      </c>
      <c r="AK49">
        <v>3</v>
      </c>
      <c r="AL49">
        <v>4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37</v>
      </c>
      <c r="AU49">
        <v>3</v>
      </c>
      <c r="AV49">
        <v>17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49</v>
      </c>
      <c r="BF49">
        <v>0</v>
      </c>
      <c r="BG49">
        <v>0</v>
      </c>
      <c r="BH49">
        <v>1</v>
      </c>
      <c r="BI49">
        <v>5</v>
      </c>
      <c r="BJ49">
        <v>0</v>
      </c>
      <c r="BK49">
        <v>2</v>
      </c>
      <c r="BL49">
        <v>1</v>
      </c>
      <c r="BM49">
        <v>40</v>
      </c>
      <c r="BN49">
        <v>4</v>
      </c>
      <c r="BO49">
        <v>0</v>
      </c>
      <c r="BP49">
        <v>1</v>
      </c>
      <c r="BQ49">
        <v>67</v>
      </c>
      <c r="BR49">
        <v>40</v>
      </c>
      <c r="BS49">
        <v>27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6</v>
      </c>
    </row>
    <row r="50" spans="1:82">
      <c r="A50" t="s">
        <v>48</v>
      </c>
      <c r="B50" s="8" t="s">
        <v>718</v>
      </c>
      <c r="C50" t="s">
        <v>1</v>
      </c>
      <c r="D50" s="9">
        <f t="shared" si="3"/>
        <v>0.10036768359336182</v>
      </c>
      <c r="E50" s="1">
        <v>19036</v>
      </c>
      <c r="F50" s="1">
        <v>10063</v>
      </c>
      <c r="G50" s="1">
        <v>10063</v>
      </c>
      <c r="H50" s="1">
        <v>9053</v>
      </c>
      <c r="I50" s="1">
        <v>1010</v>
      </c>
      <c r="J50">
        <v>0</v>
      </c>
      <c r="K50" s="1">
        <v>8973</v>
      </c>
      <c r="L50" s="1">
        <v>41095</v>
      </c>
      <c r="M50" s="1">
        <v>49154</v>
      </c>
      <c r="N50" s="1">
        <v>17202</v>
      </c>
      <c r="O50" t="s">
        <v>1</v>
      </c>
      <c r="P50" t="s">
        <v>48</v>
      </c>
      <c r="Q50" s="16">
        <f t="shared" si="0"/>
        <v>1.082070917263193E-3</v>
      </c>
      <c r="R50" s="16">
        <f t="shared" si="1"/>
        <v>3.745630098218745E-4</v>
      </c>
      <c r="S50" s="9">
        <f t="shared" si="2"/>
        <v>1.6231063758947895E-3</v>
      </c>
      <c r="T50">
        <v>39</v>
      </c>
      <c r="U50">
        <v>26</v>
      </c>
      <c r="V50">
        <v>9</v>
      </c>
      <c r="W50">
        <v>4</v>
      </c>
      <c r="X50">
        <v>20</v>
      </c>
      <c r="Y50">
        <v>8</v>
      </c>
      <c r="Z50">
        <v>3</v>
      </c>
      <c r="AA50">
        <v>9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4</v>
      </c>
      <c r="AJ50">
        <v>2</v>
      </c>
      <c r="AK50">
        <v>1</v>
      </c>
      <c r="AL50">
        <v>1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5</v>
      </c>
      <c r="AW50">
        <v>0</v>
      </c>
      <c r="AX50">
        <v>0</v>
      </c>
      <c r="AY50">
        <v>1</v>
      </c>
      <c r="AZ50">
        <v>1</v>
      </c>
      <c r="BA50">
        <v>0</v>
      </c>
      <c r="BB50">
        <v>0</v>
      </c>
      <c r="BC50">
        <v>0</v>
      </c>
      <c r="BD50">
        <v>0</v>
      </c>
      <c r="BE50">
        <v>1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1</v>
      </c>
      <c r="BN50">
        <v>0</v>
      </c>
      <c r="BO50">
        <v>1</v>
      </c>
      <c r="BP50">
        <v>1</v>
      </c>
      <c r="BQ50">
        <v>3</v>
      </c>
      <c r="BR50">
        <v>3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1</v>
      </c>
    </row>
    <row r="51" spans="1:82">
      <c r="A51" t="s">
        <v>49</v>
      </c>
      <c r="B51" s="8" t="s">
        <v>725</v>
      </c>
      <c r="C51" t="s">
        <v>1</v>
      </c>
      <c r="D51" s="9">
        <f t="shared" si="3"/>
        <v>8.9990258158792011E-2</v>
      </c>
      <c r="E51" s="1">
        <v>16127</v>
      </c>
      <c r="F51" s="1">
        <v>8230</v>
      </c>
      <c r="G51" s="1">
        <v>8212</v>
      </c>
      <c r="H51" s="1">
        <v>7473</v>
      </c>
      <c r="I51">
        <v>739</v>
      </c>
      <c r="J51">
        <v>18</v>
      </c>
      <c r="K51" s="1">
        <v>7897</v>
      </c>
      <c r="L51" s="1">
        <v>42521</v>
      </c>
      <c r="M51" s="1">
        <v>50999</v>
      </c>
      <c r="N51" s="1">
        <v>19004</v>
      </c>
      <c r="O51" t="s">
        <v>1</v>
      </c>
      <c r="P51" t="s">
        <v>49</v>
      </c>
      <c r="Q51" s="16">
        <f t="shared" si="0"/>
        <v>5.1421508034610632E-3</v>
      </c>
      <c r="R51" s="16">
        <f t="shared" si="1"/>
        <v>1.1520395550061804E-2</v>
      </c>
      <c r="S51" s="9">
        <f t="shared" si="2"/>
        <v>2.0964153275648951E-2</v>
      </c>
      <c r="T51">
        <v>424</v>
      </c>
      <c r="U51">
        <v>104</v>
      </c>
      <c r="V51">
        <v>233</v>
      </c>
      <c r="W51">
        <v>87</v>
      </c>
      <c r="X51">
        <v>97</v>
      </c>
      <c r="Y51">
        <v>23</v>
      </c>
      <c r="Z51">
        <v>47</v>
      </c>
      <c r="AA51">
        <v>27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2</v>
      </c>
      <c r="AJ51">
        <v>5</v>
      </c>
      <c r="AK51">
        <v>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12</v>
      </c>
      <c r="AS51">
        <v>0</v>
      </c>
      <c r="AT51">
        <v>28</v>
      </c>
      <c r="AU51">
        <v>11</v>
      </c>
      <c r="AV51">
        <v>64</v>
      </c>
      <c r="AW51">
        <v>0</v>
      </c>
      <c r="AX51">
        <v>0</v>
      </c>
      <c r="AY51">
        <v>19</v>
      </c>
      <c r="AZ51">
        <v>12</v>
      </c>
      <c r="BA51">
        <v>6</v>
      </c>
      <c r="BB51">
        <v>1</v>
      </c>
      <c r="BC51">
        <v>0</v>
      </c>
      <c r="BD51">
        <v>0</v>
      </c>
      <c r="BE51">
        <v>88</v>
      </c>
      <c r="BF51">
        <v>0</v>
      </c>
      <c r="BG51">
        <v>0</v>
      </c>
      <c r="BH51">
        <v>0</v>
      </c>
      <c r="BI51">
        <v>19</v>
      </c>
      <c r="BJ51">
        <v>0</v>
      </c>
      <c r="BK51">
        <v>5</v>
      </c>
      <c r="BL51">
        <v>2</v>
      </c>
      <c r="BM51">
        <v>62</v>
      </c>
      <c r="BN51">
        <v>7</v>
      </c>
      <c r="BO51">
        <v>2</v>
      </c>
      <c r="BP51">
        <v>2</v>
      </c>
      <c r="BQ51">
        <v>73</v>
      </c>
      <c r="BR51">
        <v>44</v>
      </c>
      <c r="BS51">
        <v>29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14</v>
      </c>
    </row>
    <row r="52" spans="1:82">
      <c r="A52" t="s">
        <v>50</v>
      </c>
      <c r="B52" s="8" t="s">
        <v>732</v>
      </c>
      <c r="C52" t="s">
        <v>1</v>
      </c>
      <c r="D52" s="9">
        <f t="shared" si="3"/>
        <v>7.6490211274724537E-2</v>
      </c>
      <c r="E52" s="1">
        <v>49985</v>
      </c>
      <c r="F52" s="1">
        <v>29737</v>
      </c>
      <c r="G52" s="1">
        <v>29677</v>
      </c>
      <c r="H52" s="1">
        <v>27407</v>
      </c>
      <c r="I52" s="1">
        <v>2270</v>
      </c>
      <c r="J52">
        <v>60</v>
      </c>
      <c r="K52" s="1">
        <v>20248</v>
      </c>
      <c r="L52" s="1">
        <v>49106</v>
      </c>
      <c r="M52" s="1">
        <v>62837</v>
      </c>
      <c r="N52" s="1">
        <v>20047</v>
      </c>
      <c r="O52" t="s">
        <v>1</v>
      </c>
      <c r="P52" t="s">
        <v>50</v>
      </c>
      <c r="Q52" s="16">
        <f t="shared" si="0"/>
        <v>5.3707553707553705E-3</v>
      </c>
      <c r="R52" s="16">
        <f t="shared" si="1"/>
        <v>7.5285075285075288E-3</v>
      </c>
      <c r="S52" s="9">
        <f t="shared" si="2"/>
        <v>1.3466263466263466E-2</v>
      </c>
      <c r="T52">
        <v>855</v>
      </c>
      <c r="U52">
        <v>341</v>
      </c>
      <c r="V52">
        <v>478</v>
      </c>
      <c r="W52">
        <v>36</v>
      </c>
      <c r="X52">
        <v>323</v>
      </c>
      <c r="Y52">
        <v>47</v>
      </c>
      <c r="Z52">
        <v>181</v>
      </c>
      <c r="AA52">
        <v>95</v>
      </c>
      <c r="AB52">
        <v>2</v>
      </c>
      <c r="AC52">
        <v>2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1</v>
      </c>
      <c r="AJ52">
        <v>12</v>
      </c>
      <c r="AK52">
        <v>4</v>
      </c>
      <c r="AL52">
        <v>0</v>
      </c>
      <c r="AM52">
        <v>0</v>
      </c>
      <c r="AN52">
        <v>8</v>
      </c>
      <c r="AO52">
        <v>3</v>
      </c>
      <c r="AP52">
        <v>1</v>
      </c>
      <c r="AQ52">
        <v>2</v>
      </c>
      <c r="AR52">
        <v>2</v>
      </c>
      <c r="AS52">
        <v>0</v>
      </c>
      <c r="AT52">
        <v>135</v>
      </c>
      <c r="AU52">
        <v>4</v>
      </c>
      <c r="AV52">
        <v>82</v>
      </c>
      <c r="AW52">
        <v>0</v>
      </c>
      <c r="AX52">
        <v>0</v>
      </c>
      <c r="AY52">
        <v>24</v>
      </c>
      <c r="AZ52">
        <v>2</v>
      </c>
      <c r="BA52">
        <v>9</v>
      </c>
      <c r="BB52">
        <v>12</v>
      </c>
      <c r="BC52">
        <v>0</v>
      </c>
      <c r="BD52">
        <v>1</v>
      </c>
      <c r="BE52">
        <v>199</v>
      </c>
      <c r="BF52">
        <v>0</v>
      </c>
      <c r="BG52">
        <v>1</v>
      </c>
      <c r="BH52">
        <v>2</v>
      </c>
      <c r="BI52">
        <v>43</v>
      </c>
      <c r="BJ52">
        <v>0</v>
      </c>
      <c r="BK52">
        <v>21</v>
      </c>
      <c r="BL52">
        <v>4</v>
      </c>
      <c r="BM52">
        <v>128</v>
      </c>
      <c r="BN52">
        <v>29</v>
      </c>
      <c r="BO52">
        <v>2</v>
      </c>
      <c r="BP52">
        <v>1</v>
      </c>
      <c r="BQ52">
        <v>30</v>
      </c>
      <c r="BR52">
        <v>18</v>
      </c>
      <c r="BS52">
        <v>12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6</v>
      </c>
    </row>
    <row r="53" spans="1:82">
      <c r="A53" t="s">
        <v>51</v>
      </c>
      <c r="B53" s="8" t="s">
        <v>746</v>
      </c>
      <c r="C53" t="s">
        <v>1</v>
      </c>
      <c r="D53" s="9">
        <f t="shared" si="3"/>
        <v>7.5049982057722869E-2</v>
      </c>
      <c r="E53" s="1">
        <v>307550</v>
      </c>
      <c r="F53" s="1">
        <v>197356</v>
      </c>
      <c r="G53" s="1">
        <v>195070</v>
      </c>
      <c r="H53" s="1">
        <v>180430</v>
      </c>
      <c r="I53" s="1">
        <v>14640</v>
      </c>
      <c r="J53" s="1">
        <v>2286</v>
      </c>
      <c r="K53" s="1">
        <v>110194</v>
      </c>
      <c r="L53" s="1">
        <v>59305</v>
      </c>
      <c r="M53" s="1">
        <v>82789</v>
      </c>
      <c r="N53" s="1">
        <v>27708</v>
      </c>
      <c r="O53" t="s">
        <v>1</v>
      </c>
      <c r="P53" t="s">
        <v>51</v>
      </c>
      <c r="Q53" s="16">
        <f t="shared" si="0"/>
        <v>2.712937607524966E-3</v>
      </c>
      <c r="R53" s="16">
        <f t="shared" si="1"/>
        <v>6.4794926348579395E-3</v>
      </c>
      <c r="S53" s="9">
        <f t="shared" si="2"/>
        <v>1.0699052253316096E-2</v>
      </c>
      <c r="T53" s="1">
        <v>4204</v>
      </c>
      <c r="U53" s="1">
        <v>1066</v>
      </c>
      <c r="V53" s="1">
        <v>2546</v>
      </c>
      <c r="W53">
        <v>592</v>
      </c>
      <c r="X53" s="1">
        <v>1019</v>
      </c>
      <c r="Y53">
        <v>314</v>
      </c>
      <c r="Z53">
        <v>617</v>
      </c>
      <c r="AA53">
        <v>88</v>
      </c>
      <c r="AB53">
        <v>2</v>
      </c>
      <c r="AC53">
        <v>2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7</v>
      </c>
      <c r="AJ53">
        <v>32</v>
      </c>
      <c r="AK53">
        <v>23</v>
      </c>
      <c r="AL53">
        <v>2</v>
      </c>
      <c r="AM53">
        <v>0</v>
      </c>
      <c r="AN53">
        <v>7</v>
      </c>
      <c r="AO53">
        <v>6</v>
      </c>
      <c r="AP53">
        <v>0</v>
      </c>
      <c r="AQ53">
        <v>6</v>
      </c>
      <c r="AR53">
        <v>12</v>
      </c>
      <c r="AS53">
        <v>1</v>
      </c>
      <c r="AT53">
        <v>468</v>
      </c>
      <c r="AU53">
        <v>52</v>
      </c>
      <c r="AV53">
        <v>550</v>
      </c>
      <c r="AW53">
        <v>3</v>
      </c>
      <c r="AX53">
        <v>0</v>
      </c>
      <c r="AY53">
        <v>86</v>
      </c>
      <c r="AZ53">
        <v>15</v>
      </c>
      <c r="BA53">
        <v>68</v>
      </c>
      <c r="BB53">
        <v>3</v>
      </c>
      <c r="BC53">
        <v>0</v>
      </c>
      <c r="BD53">
        <v>0</v>
      </c>
      <c r="BE53" s="1">
        <v>1103</v>
      </c>
      <c r="BF53">
        <v>1</v>
      </c>
      <c r="BG53">
        <v>1</v>
      </c>
      <c r="BH53">
        <v>239</v>
      </c>
      <c r="BI53">
        <v>9</v>
      </c>
      <c r="BJ53">
        <v>0</v>
      </c>
      <c r="BK53">
        <v>166</v>
      </c>
      <c r="BL53">
        <v>17</v>
      </c>
      <c r="BM53">
        <v>670</v>
      </c>
      <c r="BN53">
        <v>165</v>
      </c>
      <c r="BO53">
        <v>27</v>
      </c>
      <c r="BP53">
        <v>79</v>
      </c>
      <c r="BQ53">
        <v>504</v>
      </c>
      <c r="BR53">
        <v>301</v>
      </c>
      <c r="BS53">
        <v>203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4</v>
      </c>
      <c r="BZ53">
        <v>15</v>
      </c>
      <c r="CA53">
        <v>11</v>
      </c>
      <c r="CB53">
        <v>4</v>
      </c>
      <c r="CC53">
        <v>0</v>
      </c>
      <c r="CD53">
        <v>69</v>
      </c>
    </row>
    <row r="54" spans="1:82">
      <c r="A54" t="s">
        <v>52</v>
      </c>
      <c r="B54" s="8" t="s">
        <v>752</v>
      </c>
      <c r="C54" t="s">
        <v>1</v>
      </c>
      <c r="D54" s="9">
        <f t="shared" si="3"/>
        <v>5.4099746407438712E-2</v>
      </c>
      <c r="E54" s="1">
        <v>14084</v>
      </c>
      <c r="F54" s="1">
        <v>7098</v>
      </c>
      <c r="G54" s="1">
        <v>7098</v>
      </c>
      <c r="H54" s="1">
        <v>6714</v>
      </c>
      <c r="I54">
        <v>384</v>
      </c>
      <c r="J54">
        <v>0</v>
      </c>
      <c r="K54" s="1">
        <v>6986</v>
      </c>
      <c r="L54" s="1">
        <v>45871</v>
      </c>
      <c r="M54" s="1">
        <v>53967</v>
      </c>
      <c r="N54" s="1">
        <v>19011</v>
      </c>
      <c r="O54" t="s">
        <v>1</v>
      </c>
      <c r="P54" t="s">
        <v>52</v>
      </c>
      <c r="Q54" s="16">
        <f t="shared" si="0"/>
        <v>4.8123746777427668E-3</v>
      </c>
      <c r="R54" s="16">
        <f t="shared" si="1"/>
        <v>1.3692351761672873E-2</v>
      </c>
      <c r="S54" s="9">
        <f t="shared" si="2"/>
        <v>2.0166141506731596E-2</v>
      </c>
      <c r="T54">
        <v>352</v>
      </c>
      <c r="U54">
        <v>84</v>
      </c>
      <c r="V54">
        <v>239</v>
      </c>
      <c r="W54">
        <v>29</v>
      </c>
      <c r="X54">
        <v>73</v>
      </c>
      <c r="Y54">
        <v>6</v>
      </c>
      <c r="Z54">
        <v>49</v>
      </c>
      <c r="AA54">
        <v>18</v>
      </c>
      <c r="AB54">
        <v>1</v>
      </c>
      <c r="AC54">
        <v>1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10</v>
      </c>
      <c r="AK54">
        <v>4</v>
      </c>
      <c r="AL54">
        <v>6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44</v>
      </c>
      <c r="AU54">
        <v>2</v>
      </c>
      <c r="AV54">
        <v>58</v>
      </c>
      <c r="AW54">
        <v>0</v>
      </c>
      <c r="AX54">
        <v>0</v>
      </c>
      <c r="AY54">
        <v>3</v>
      </c>
      <c r="AZ54">
        <v>0</v>
      </c>
      <c r="BA54">
        <v>3</v>
      </c>
      <c r="BB54">
        <v>0</v>
      </c>
      <c r="BC54">
        <v>0</v>
      </c>
      <c r="BD54">
        <v>0</v>
      </c>
      <c r="BE54">
        <v>121</v>
      </c>
      <c r="BF54">
        <v>0</v>
      </c>
      <c r="BG54">
        <v>0</v>
      </c>
      <c r="BH54">
        <v>3</v>
      </c>
      <c r="BI54">
        <v>23</v>
      </c>
      <c r="BJ54">
        <v>0</v>
      </c>
      <c r="BK54">
        <v>9</v>
      </c>
      <c r="BL54">
        <v>2</v>
      </c>
      <c r="BM54">
        <v>84</v>
      </c>
      <c r="BN54">
        <v>11</v>
      </c>
      <c r="BO54">
        <v>0</v>
      </c>
      <c r="BP54">
        <v>0</v>
      </c>
      <c r="BQ54">
        <v>26</v>
      </c>
      <c r="BR54">
        <v>11</v>
      </c>
      <c r="BS54">
        <v>15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3</v>
      </c>
    </row>
    <row r="55" spans="1:82">
      <c r="A55" t="s">
        <v>53</v>
      </c>
      <c r="B55" s="8" t="s">
        <v>759</v>
      </c>
      <c r="C55" t="s">
        <v>1</v>
      </c>
      <c r="D55" s="9">
        <f t="shared" si="3"/>
        <v>0.11718154080854309</v>
      </c>
      <c r="E55" s="1">
        <v>21818</v>
      </c>
      <c r="F55" s="1">
        <v>10488</v>
      </c>
      <c r="G55" s="1">
        <v>10488</v>
      </c>
      <c r="H55" s="1">
        <v>9259</v>
      </c>
      <c r="I55" s="1">
        <v>1229</v>
      </c>
      <c r="J55">
        <v>0</v>
      </c>
      <c r="K55" s="1">
        <v>11330</v>
      </c>
      <c r="L55" s="1">
        <v>37423</v>
      </c>
      <c r="M55" s="1">
        <v>49405</v>
      </c>
      <c r="N55" s="1">
        <v>15971</v>
      </c>
      <c r="O55" t="s">
        <v>1</v>
      </c>
      <c r="P55" t="s">
        <v>53</v>
      </c>
      <c r="Q55" s="16">
        <f t="shared" si="0"/>
        <v>5.5685153134171122E-3</v>
      </c>
      <c r="R55" s="16">
        <f t="shared" si="1"/>
        <v>1.4937166077206711E-2</v>
      </c>
      <c r="S55" s="9">
        <f t="shared" si="2"/>
        <v>2.1145308149597412E-2</v>
      </c>
      <c r="T55">
        <v>562</v>
      </c>
      <c r="U55">
        <v>148</v>
      </c>
      <c r="V55">
        <v>397</v>
      </c>
      <c r="W55">
        <v>17</v>
      </c>
      <c r="X55">
        <v>145</v>
      </c>
      <c r="Y55">
        <v>13</v>
      </c>
      <c r="Z55">
        <v>106</v>
      </c>
      <c r="AA55">
        <v>26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1</v>
      </c>
      <c r="AJ55">
        <v>2</v>
      </c>
      <c r="AK55">
        <v>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74</v>
      </c>
      <c r="AU55">
        <v>22</v>
      </c>
      <c r="AV55">
        <v>81</v>
      </c>
      <c r="AW55">
        <v>0</v>
      </c>
      <c r="AX55">
        <v>0</v>
      </c>
      <c r="AY55">
        <v>19</v>
      </c>
      <c r="AZ55">
        <v>14</v>
      </c>
      <c r="BA55">
        <v>1</v>
      </c>
      <c r="BB55">
        <v>4</v>
      </c>
      <c r="BC55">
        <v>0</v>
      </c>
      <c r="BD55">
        <v>0</v>
      </c>
      <c r="BE55">
        <v>196</v>
      </c>
      <c r="BF55">
        <v>0</v>
      </c>
      <c r="BG55">
        <v>0</v>
      </c>
      <c r="BH55">
        <v>0</v>
      </c>
      <c r="BI55">
        <v>3</v>
      </c>
      <c r="BJ55">
        <v>1</v>
      </c>
      <c r="BK55">
        <v>7</v>
      </c>
      <c r="BL55">
        <v>1</v>
      </c>
      <c r="BM55">
        <v>184</v>
      </c>
      <c r="BN55">
        <v>4</v>
      </c>
      <c r="BO55">
        <v>1</v>
      </c>
      <c r="BP55">
        <v>0</v>
      </c>
      <c r="BQ55">
        <v>14</v>
      </c>
      <c r="BR55">
        <v>9</v>
      </c>
      <c r="BS55">
        <v>5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3</v>
      </c>
    </row>
    <row r="56" spans="1:82">
      <c r="A56" t="s">
        <v>54</v>
      </c>
      <c r="B56" s="8" t="s">
        <v>766</v>
      </c>
      <c r="C56" t="s">
        <v>1</v>
      </c>
      <c r="D56" s="9">
        <f t="shared" si="3"/>
        <v>5.2705389476674004E-2</v>
      </c>
      <c r="E56" s="1">
        <v>89574</v>
      </c>
      <c r="F56" s="1">
        <v>56374</v>
      </c>
      <c r="G56" s="1">
        <v>56332</v>
      </c>
      <c r="H56" s="1">
        <v>53363</v>
      </c>
      <c r="I56" s="1">
        <v>2969</v>
      </c>
      <c r="J56">
        <v>42</v>
      </c>
      <c r="K56" s="1">
        <v>33200</v>
      </c>
      <c r="L56" s="1">
        <v>65438</v>
      </c>
      <c r="M56" s="1">
        <v>75702</v>
      </c>
      <c r="N56" s="1">
        <v>26050</v>
      </c>
      <c r="O56" t="s">
        <v>1</v>
      </c>
      <c r="P56" t="s">
        <v>54</v>
      </c>
      <c r="Q56" s="16">
        <f t="shared" si="0"/>
        <v>3.0845788101365053E-3</v>
      </c>
      <c r="R56" s="16">
        <f t="shared" si="1"/>
        <v>7.2513164846026686E-3</v>
      </c>
      <c r="S56" s="9">
        <f t="shared" si="2"/>
        <v>1.0736379283900544E-2</v>
      </c>
      <c r="T56" s="1">
        <v>1260</v>
      </c>
      <c r="U56">
        <v>362</v>
      </c>
      <c r="V56">
        <v>851</v>
      </c>
      <c r="W56">
        <v>47</v>
      </c>
      <c r="X56">
        <v>347</v>
      </c>
      <c r="Y56">
        <v>138</v>
      </c>
      <c r="Z56">
        <v>113</v>
      </c>
      <c r="AA56">
        <v>96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2</v>
      </c>
      <c r="AJ56">
        <v>12</v>
      </c>
      <c r="AK56">
        <v>4</v>
      </c>
      <c r="AL56">
        <v>3</v>
      </c>
      <c r="AM56">
        <v>1</v>
      </c>
      <c r="AN56">
        <v>4</v>
      </c>
      <c r="AO56">
        <v>1</v>
      </c>
      <c r="AP56">
        <v>0</v>
      </c>
      <c r="AQ56">
        <v>1</v>
      </c>
      <c r="AR56">
        <v>2</v>
      </c>
      <c r="AS56">
        <v>0</v>
      </c>
      <c r="AT56">
        <v>223</v>
      </c>
      <c r="AU56">
        <v>16</v>
      </c>
      <c r="AV56">
        <v>140</v>
      </c>
      <c r="AW56">
        <v>0</v>
      </c>
      <c r="AX56">
        <v>0</v>
      </c>
      <c r="AY56">
        <v>28</v>
      </c>
      <c r="AZ56">
        <v>9</v>
      </c>
      <c r="BA56">
        <v>10</v>
      </c>
      <c r="BB56">
        <v>5</v>
      </c>
      <c r="BC56">
        <v>0</v>
      </c>
      <c r="BD56">
        <v>4</v>
      </c>
      <c r="BE56">
        <v>351</v>
      </c>
      <c r="BF56">
        <v>0</v>
      </c>
      <c r="BG56">
        <v>0</v>
      </c>
      <c r="BH56">
        <v>10</v>
      </c>
      <c r="BI56">
        <v>52</v>
      </c>
      <c r="BJ56">
        <v>0</v>
      </c>
      <c r="BK56">
        <v>22</v>
      </c>
      <c r="BL56">
        <v>8</v>
      </c>
      <c r="BM56">
        <v>259</v>
      </c>
      <c r="BN56">
        <v>80</v>
      </c>
      <c r="BO56">
        <v>5</v>
      </c>
      <c r="BP56">
        <v>6</v>
      </c>
      <c r="BQ56">
        <v>39</v>
      </c>
      <c r="BR56">
        <v>26</v>
      </c>
      <c r="BS56">
        <v>13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1</v>
      </c>
      <c r="BZ56">
        <v>0</v>
      </c>
      <c r="CA56">
        <v>0</v>
      </c>
      <c r="CB56">
        <v>0</v>
      </c>
      <c r="CC56">
        <v>0</v>
      </c>
      <c r="CD56">
        <v>7</v>
      </c>
    </row>
    <row r="57" spans="1:82">
      <c r="A57" t="s">
        <v>55</v>
      </c>
      <c r="B57" s="8" t="s">
        <v>773</v>
      </c>
      <c r="C57" t="s">
        <v>1</v>
      </c>
      <c r="D57" s="9">
        <f t="shared" si="3"/>
        <v>0.10938809723386421</v>
      </c>
      <c r="E57" s="1">
        <v>8522</v>
      </c>
      <c r="F57" s="1">
        <v>4772</v>
      </c>
      <c r="G57" s="1">
        <v>4772</v>
      </c>
      <c r="H57" s="1">
        <v>4250</v>
      </c>
      <c r="I57">
        <v>522</v>
      </c>
      <c r="J57">
        <v>0</v>
      </c>
      <c r="K57" s="1">
        <v>3750</v>
      </c>
      <c r="L57" s="1">
        <v>41004</v>
      </c>
      <c r="M57" s="1">
        <v>50131</v>
      </c>
      <c r="N57" s="1">
        <v>17833</v>
      </c>
      <c r="O57" t="s">
        <v>1</v>
      </c>
      <c r="P57" t="s">
        <v>55</v>
      </c>
      <c r="Q57" s="16">
        <f t="shared" si="0"/>
        <v>6.1845861084681257E-3</v>
      </c>
      <c r="R57" s="16">
        <f t="shared" si="1"/>
        <v>1.3415794481446242E-2</v>
      </c>
      <c r="S57" s="9">
        <f t="shared" si="2"/>
        <v>3.2730732635585159E-2</v>
      </c>
      <c r="T57">
        <v>344</v>
      </c>
      <c r="U57">
        <v>65</v>
      </c>
      <c r="V57">
        <v>141</v>
      </c>
      <c r="W57">
        <v>138</v>
      </c>
      <c r="X57">
        <v>62</v>
      </c>
      <c r="Y57">
        <v>10</v>
      </c>
      <c r="Z57">
        <v>43</v>
      </c>
      <c r="AA57">
        <v>9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3</v>
      </c>
      <c r="AK57">
        <v>2</v>
      </c>
      <c r="AL57">
        <v>1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5</v>
      </c>
      <c r="AS57">
        <v>0</v>
      </c>
      <c r="AT57">
        <v>36</v>
      </c>
      <c r="AU57">
        <v>4</v>
      </c>
      <c r="AV57">
        <v>16</v>
      </c>
      <c r="AW57">
        <v>0</v>
      </c>
      <c r="AX57">
        <v>0</v>
      </c>
      <c r="AY57">
        <v>2</v>
      </c>
      <c r="AZ57">
        <v>2</v>
      </c>
      <c r="BA57">
        <v>0</v>
      </c>
      <c r="BB57">
        <v>0</v>
      </c>
      <c r="BC57">
        <v>0</v>
      </c>
      <c r="BD57">
        <v>0</v>
      </c>
      <c r="BE57">
        <v>73</v>
      </c>
      <c r="BF57">
        <v>0</v>
      </c>
      <c r="BG57">
        <v>0</v>
      </c>
      <c r="BH57">
        <v>0</v>
      </c>
      <c r="BI57">
        <v>15</v>
      </c>
      <c r="BJ57">
        <v>0</v>
      </c>
      <c r="BK57">
        <v>9</v>
      </c>
      <c r="BL57">
        <v>4</v>
      </c>
      <c r="BM57">
        <v>45</v>
      </c>
      <c r="BN57">
        <v>3</v>
      </c>
      <c r="BO57">
        <v>0</v>
      </c>
      <c r="BP57">
        <v>2</v>
      </c>
      <c r="BQ57">
        <v>124</v>
      </c>
      <c r="BR57">
        <v>69</v>
      </c>
      <c r="BS57">
        <v>55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1</v>
      </c>
      <c r="BZ57">
        <v>0</v>
      </c>
      <c r="CA57">
        <v>0</v>
      </c>
      <c r="CB57">
        <v>0</v>
      </c>
      <c r="CC57">
        <v>0</v>
      </c>
      <c r="CD57">
        <v>13</v>
      </c>
    </row>
    <row r="58" spans="1:82">
      <c r="A58" t="s">
        <v>56</v>
      </c>
      <c r="B58" s="8" t="s">
        <v>778</v>
      </c>
      <c r="C58" t="s">
        <v>1</v>
      </c>
      <c r="D58" s="9">
        <f t="shared" si="3"/>
        <v>5.8745436442084305E-2</v>
      </c>
      <c r="E58" s="1">
        <v>6455</v>
      </c>
      <c r="F58" s="1">
        <v>3013</v>
      </c>
      <c r="G58" s="1">
        <v>3013</v>
      </c>
      <c r="H58" s="1">
        <v>2836</v>
      </c>
      <c r="I58">
        <v>177</v>
      </c>
      <c r="J58">
        <v>0</v>
      </c>
      <c r="K58" s="1">
        <v>3442</v>
      </c>
      <c r="L58" s="1">
        <v>40773</v>
      </c>
      <c r="M58" s="1">
        <v>53010</v>
      </c>
      <c r="N58" s="1">
        <v>18533</v>
      </c>
      <c r="O58" t="s">
        <v>1</v>
      </c>
      <c r="P58" t="s">
        <v>56</v>
      </c>
      <c r="Q58" s="16">
        <f t="shared" si="0"/>
        <v>4.0764331210191079E-3</v>
      </c>
      <c r="R58" s="16">
        <f t="shared" si="1"/>
        <v>4.3312101910828026E-3</v>
      </c>
      <c r="S58" s="9">
        <f t="shared" si="2"/>
        <v>1.4012738853503185E-2</v>
      </c>
      <c r="T58">
        <v>110</v>
      </c>
      <c r="U58">
        <v>32</v>
      </c>
      <c r="V58">
        <v>34</v>
      </c>
      <c r="W58">
        <v>44</v>
      </c>
      <c r="X58">
        <v>31</v>
      </c>
      <c r="Y58">
        <v>8</v>
      </c>
      <c r="Z58">
        <v>22</v>
      </c>
      <c r="AA58">
        <v>1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1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7</v>
      </c>
      <c r="AU58">
        <v>0</v>
      </c>
      <c r="AV58">
        <v>5</v>
      </c>
      <c r="AW58">
        <v>0</v>
      </c>
      <c r="AX58">
        <v>0</v>
      </c>
      <c r="AY58">
        <v>3</v>
      </c>
      <c r="AZ58">
        <v>0</v>
      </c>
      <c r="BA58">
        <v>0</v>
      </c>
      <c r="BB58">
        <v>3</v>
      </c>
      <c r="BC58">
        <v>0</v>
      </c>
      <c r="BD58">
        <v>0</v>
      </c>
      <c r="BE58">
        <v>15</v>
      </c>
      <c r="BF58">
        <v>0</v>
      </c>
      <c r="BG58">
        <v>0</v>
      </c>
      <c r="BH58">
        <v>1</v>
      </c>
      <c r="BI58">
        <v>1</v>
      </c>
      <c r="BJ58">
        <v>0</v>
      </c>
      <c r="BK58">
        <v>0</v>
      </c>
      <c r="BL58">
        <v>1</v>
      </c>
      <c r="BM58">
        <v>12</v>
      </c>
      <c r="BN58">
        <v>3</v>
      </c>
      <c r="BO58">
        <v>0</v>
      </c>
      <c r="BP58">
        <v>1</v>
      </c>
      <c r="BQ58">
        <v>42</v>
      </c>
      <c r="BR58">
        <v>24</v>
      </c>
      <c r="BS58">
        <v>18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2</v>
      </c>
    </row>
    <row r="59" spans="1:82">
      <c r="A59" t="s">
        <v>57</v>
      </c>
      <c r="B59" s="8" t="s">
        <v>785</v>
      </c>
      <c r="C59" t="s">
        <v>1</v>
      </c>
      <c r="D59" s="9">
        <f t="shared" si="3"/>
        <v>6.0930304223519541E-2</v>
      </c>
      <c r="E59" s="1">
        <v>99491</v>
      </c>
      <c r="F59" s="1">
        <v>58533</v>
      </c>
      <c r="G59" s="1">
        <v>58411</v>
      </c>
      <c r="H59" s="1">
        <v>54852</v>
      </c>
      <c r="I59" s="1">
        <v>3559</v>
      </c>
      <c r="J59">
        <v>122</v>
      </c>
      <c r="K59" s="1">
        <v>40958</v>
      </c>
      <c r="L59" s="1">
        <v>50344</v>
      </c>
      <c r="M59" s="1">
        <v>69123</v>
      </c>
      <c r="N59" s="1">
        <v>23182</v>
      </c>
      <c r="O59" t="s">
        <v>1</v>
      </c>
      <c r="P59" t="s">
        <v>57</v>
      </c>
      <c r="Q59" s="16">
        <f t="shared" si="0"/>
        <v>2.1475037228622933E-3</v>
      </c>
      <c r="R59" s="16">
        <f t="shared" si="1"/>
        <v>4.2087937926169761E-3</v>
      </c>
      <c r="S59" s="9">
        <f t="shared" si="2"/>
        <v>7.4692374010502391E-3</v>
      </c>
      <c r="T59">
        <v>953</v>
      </c>
      <c r="U59">
        <v>274</v>
      </c>
      <c r="V59">
        <v>537</v>
      </c>
      <c r="W59">
        <v>142</v>
      </c>
      <c r="X59">
        <v>263</v>
      </c>
      <c r="Y59">
        <v>30</v>
      </c>
      <c r="Z59">
        <v>102</v>
      </c>
      <c r="AA59">
        <v>131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3</v>
      </c>
      <c r="AJ59">
        <v>8</v>
      </c>
      <c r="AK59">
        <v>2</v>
      </c>
      <c r="AL59">
        <v>2</v>
      </c>
      <c r="AM59">
        <v>1</v>
      </c>
      <c r="AN59">
        <v>3</v>
      </c>
      <c r="AO59">
        <v>0</v>
      </c>
      <c r="AP59">
        <v>0</v>
      </c>
      <c r="AQ59">
        <v>0</v>
      </c>
      <c r="AR59">
        <v>1</v>
      </c>
      <c r="AS59">
        <v>0</v>
      </c>
      <c r="AT59">
        <v>106</v>
      </c>
      <c r="AU59">
        <v>5</v>
      </c>
      <c r="AV59">
        <v>105</v>
      </c>
      <c r="AW59">
        <v>0</v>
      </c>
      <c r="AX59">
        <v>0</v>
      </c>
      <c r="AY59">
        <v>31</v>
      </c>
      <c r="AZ59">
        <v>6</v>
      </c>
      <c r="BA59">
        <v>7</v>
      </c>
      <c r="BB59">
        <v>18</v>
      </c>
      <c r="BC59">
        <v>0</v>
      </c>
      <c r="BD59">
        <v>0</v>
      </c>
      <c r="BE59">
        <v>263</v>
      </c>
      <c r="BF59">
        <v>0</v>
      </c>
      <c r="BG59">
        <v>0</v>
      </c>
      <c r="BH59">
        <v>1</v>
      </c>
      <c r="BI59">
        <v>0</v>
      </c>
      <c r="BJ59">
        <v>0</v>
      </c>
      <c r="BK59">
        <v>31</v>
      </c>
      <c r="BL59">
        <v>0</v>
      </c>
      <c r="BM59">
        <v>231</v>
      </c>
      <c r="BN59">
        <v>18</v>
      </c>
      <c r="BO59">
        <v>1</v>
      </c>
      <c r="BP59">
        <v>7</v>
      </c>
      <c r="BQ59">
        <v>121</v>
      </c>
      <c r="BR59">
        <v>66</v>
      </c>
      <c r="BS59">
        <v>55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1</v>
      </c>
      <c r="BZ59">
        <v>0</v>
      </c>
      <c r="CA59">
        <v>0</v>
      </c>
      <c r="CB59">
        <v>0</v>
      </c>
      <c r="CC59">
        <v>0</v>
      </c>
      <c r="CD59">
        <v>20</v>
      </c>
    </row>
    <row r="60" spans="1:82">
      <c r="A60" t="s">
        <v>58</v>
      </c>
      <c r="B60" s="8" t="s">
        <v>792</v>
      </c>
      <c r="C60" t="s">
        <v>1</v>
      </c>
      <c r="D60" s="9">
        <f t="shared" si="3"/>
        <v>9.3173198482932998E-2</v>
      </c>
      <c r="E60" s="1">
        <v>12699</v>
      </c>
      <c r="F60" s="1">
        <v>7914</v>
      </c>
      <c r="G60" s="1">
        <v>7910</v>
      </c>
      <c r="H60" s="1">
        <v>7173</v>
      </c>
      <c r="I60">
        <v>737</v>
      </c>
      <c r="J60">
        <v>4</v>
      </c>
      <c r="K60" s="1">
        <v>4785</v>
      </c>
      <c r="L60" s="1">
        <v>46261</v>
      </c>
      <c r="M60" s="1">
        <v>53035</v>
      </c>
      <c r="N60" s="1">
        <v>17371</v>
      </c>
      <c r="O60" t="s">
        <v>1</v>
      </c>
      <c r="P60" t="s">
        <v>58</v>
      </c>
      <c r="Q60" s="16">
        <f t="shared" si="0"/>
        <v>2.9606408916753742E-3</v>
      </c>
      <c r="R60" s="16">
        <f t="shared" si="1"/>
        <v>9.6365958434923953E-3</v>
      </c>
      <c r="S60" s="9">
        <f t="shared" si="2"/>
        <v>1.5499825844653431E-2</v>
      </c>
      <c r="T60">
        <v>267</v>
      </c>
      <c r="U60">
        <v>51</v>
      </c>
      <c r="V60">
        <v>166</v>
      </c>
      <c r="W60">
        <v>50</v>
      </c>
      <c r="X60">
        <v>49</v>
      </c>
      <c r="Y60">
        <v>11</v>
      </c>
      <c r="Z60">
        <v>35</v>
      </c>
      <c r="AA60">
        <v>3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1</v>
      </c>
      <c r="AK60">
        <v>0</v>
      </c>
      <c r="AL60">
        <v>1</v>
      </c>
      <c r="AM60">
        <v>0</v>
      </c>
      <c r="AN60">
        <v>0</v>
      </c>
      <c r="AO60">
        <v>1</v>
      </c>
      <c r="AP60">
        <v>0</v>
      </c>
      <c r="AQ60">
        <v>1</v>
      </c>
      <c r="AR60">
        <v>1</v>
      </c>
      <c r="AS60">
        <v>0</v>
      </c>
      <c r="AT60">
        <v>50</v>
      </c>
      <c r="AU60">
        <v>9</v>
      </c>
      <c r="AV60">
        <v>24</v>
      </c>
      <c r="AW60">
        <v>0</v>
      </c>
      <c r="AX60">
        <v>0</v>
      </c>
      <c r="AY60">
        <v>6</v>
      </c>
      <c r="AZ60">
        <v>0</v>
      </c>
      <c r="BA60">
        <v>2</v>
      </c>
      <c r="BB60">
        <v>0</v>
      </c>
      <c r="BC60">
        <v>3</v>
      </c>
      <c r="BD60">
        <v>1</v>
      </c>
      <c r="BE60">
        <v>72</v>
      </c>
      <c r="BF60">
        <v>1</v>
      </c>
      <c r="BG60">
        <v>0</v>
      </c>
      <c r="BH60">
        <v>5</v>
      </c>
      <c r="BI60">
        <v>16</v>
      </c>
      <c r="BJ60">
        <v>0</v>
      </c>
      <c r="BK60">
        <v>6</v>
      </c>
      <c r="BL60">
        <v>1</v>
      </c>
      <c r="BM60">
        <v>43</v>
      </c>
      <c r="BN60">
        <v>3</v>
      </c>
      <c r="BO60">
        <v>1</v>
      </c>
      <c r="BP60">
        <v>0</v>
      </c>
      <c r="BQ60">
        <v>40</v>
      </c>
      <c r="BR60">
        <v>25</v>
      </c>
      <c r="BS60">
        <v>15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1</v>
      </c>
      <c r="BZ60">
        <v>0</v>
      </c>
      <c r="CA60">
        <v>0</v>
      </c>
      <c r="CB60">
        <v>0</v>
      </c>
      <c r="CC60">
        <v>0</v>
      </c>
      <c r="CD60">
        <v>9</v>
      </c>
    </row>
    <row r="61" spans="1:82">
      <c r="A61" t="s">
        <v>59</v>
      </c>
      <c r="B61" s="8" t="s">
        <v>805</v>
      </c>
      <c r="C61" t="s">
        <v>1</v>
      </c>
      <c r="D61" s="9">
        <f t="shared" si="3"/>
        <v>6.9987118935165307E-2</v>
      </c>
      <c r="E61" s="1">
        <v>10212</v>
      </c>
      <c r="F61" s="1">
        <v>4658</v>
      </c>
      <c r="G61" s="1">
        <v>4658</v>
      </c>
      <c r="H61" s="1">
        <v>4332</v>
      </c>
      <c r="I61">
        <v>326</v>
      </c>
      <c r="J61">
        <v>0</v>
      </c>
      <c r="K61" s="1">
        <v>5554</v>
      </c>
      <c r="L61" s="1">
        <v>39189</v>
      </c>
      <c r="M61" s="1">
        <v>56681</v>
      </c>
      <c r="N61" s="1">
        <v>18944</v>
      </c>
      <c r="O61" t="s">
        <v>1</v>
      </c>
      <c r="P61" t="s">
        <v>59</v>
      </c>
      <c r="Q61" s="16">
        <f t="shared" si="0"/>
        <v>1.1343523732904265E-2</v>
      </c>
      <c r="R61" s="16">
        <f t="shared" si="1"/>
        <v>1.8262268704746582E-2</v>
      </c>
      <c r="S61" s="9">
        <f t="shared" si="2"/>
        <v>3.2904263877715202E-2</v>
      </c>
      <c r="T61">
        <v>409</v>
      </c>
      <c r="U61">
        <v>141</v>
      </c>
      <c r="V61">
        <v>227</v>
      </c>
      <c r="W61">
        <v>41</v>
      </c>
      <c r="X61">
        <v>132</v>
      </c>
      <c r="Y61">
        <v>28</v>
      </c>
      <c r="Z61">
        <v>72</v>
      </c>
      <c r="AA61">
        <v>32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3</v>
      </c>
      <c r="AJ61">
        <v>6</v>
      </c>
      <c r="AK61">
        <v>2</v>
      </c>
      <c r="AL61">
        <v>4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1</v>
      </c>
      <c r="AS61">
        <v>0</v>
      </c>
      <c r="AT61">
        <v>65</v>
      </c>
      <c r="AU61">
        <v>4</v>
      </c>
      <c r="AV61">
        <v>74</v>
      </c>
      <c r="AW61">
        <v>0</v>
      </c>
      <c r="AX61">
        <v>0</v>
      </c>
      <c r="AY61">
        <v>3</v>
      </c>
      <c r="AZ61">
        <v>0</v>
      </c>
      <c r="BA61">
        <v>1</v>
      </c>
      <c r="BB61">
        <v>2</v>
      </c>
      <c r="BC61">
        <v>0</v>
      </c>
      <c r="BD61">
        <v>0</v>
      </c>
      <c r="BE61">
        <v>74</v>
      </c>
      <c r="BF61">
        <v>0</v>
      </c>
      <c r="BG61">
        <v>1</v>
      </c>
      <c r="BH61">
        <v>0</v>
      </c>
      <c r="BI61">
        <v>12</v>
      </c>
      <c r="BJ61">
        <v>0</v>
      </c>
      <c r="BK61">
        <v>6</v>
      </c>
      <c r="BL61">
        <v>0</v>
      </c>
      <c r="BM61">
        <v>55</v>
      </c>
      <c r="BN61">
        <v>3</v>
      </c>
      <c r="BO61">
        <v>0</v>
      </c>
      <c r="BP61">
        <v>3</v>
      </c>
      <c r="BQ61">
        <v>39</v>
      </c>
      <c r="BR61">
        <v>26</v>
      </c>
      <c r="BS61">
        <v>13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2</v>
      </c>
    </row>
    <row r="62" spans="1:82">
      <c r="A62" t="s">
        <v>60</v>
      </c>
      <c r="B62" s="8" t="s">
        <v>811</v>
      </c>
      <c r="C62" t="s">
        <v>1</v>
      </c>
      <c r="D62" s="9">
        <f t="shared" si="3"/>
        <v>9.6969363621362964E-2</v>
      </c>
      <c r="E62" s="1">
        <v>31971</v>
      </c>
      <c r="F62" s="1">
        <v>18201</v>
      </c>
      <c r="G62" s="1">
        <v>18181</v>
      </c>
      <c r="H62" s="1">
        <v>16418</v>
      </c>
      <c r="I62" s="1">
        <v>1763</v>
      </c>
      <c r="J62">
        <v>20</v>
      </c>
      <c r="K62" s="1">
        <v>13770</v>
      </c>
      <c r="L62" s="1">
        <v>49132</v>
      </c>
      <c r="M62" s="1">
        <v>61963</v>
      </c>
      <c r="N62" s="1">
        <v>21779</v>
      </c>
      <c r="O62" t="s">
        <v>1</v>
      </c>
      <c r="P62" t="s">
        <v>60</v>
      </c>
      <c r="Q62" s="16">
        <f t="shared" si="0"/>
        <v>4.9554260670352113E-3</v>
      </c>
      <c r="R62" s="16">
        <f t="shared" si="1"/>
        <v>1.2600229095074456E-2</v>
      </c>
      <c r="S62" s="9">
        <f t="shared" si="2"/>
        <v>1.8352507594999751E-2</v>
      </c>
      <c r="T62">
        <v>737</v>
      </c>
      <c r="U62">
        <v>199</v>
      </c>
      <c r="V62">
        <v>506</v>
      </c>
      <c r="W62">
        <v>32</v>
      </c>
      <c r="X62">
        <v>188</v>
      </c>
      <c r="Y62">
        <v>37</v>
      </c>
      <c r="Z62">
        <v>96</v>
      </c>
      <c r="AA62">
        <v>55</v>
      </c>
      <c r="AB62">
        <v>1</v>
      </c>
      <c r="AC62">
        <v>1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2</v>
      </c>
      <c r="AJ62">
        <v>8</v>
      </c>
      <c r="AK62">
        <v>0</v>
      </c>
      <c r="AL62">
        <v>0</v>
      </c>
      <c r="AM62">
        <v>0</v>
      </c>
      <c r="AN62">
        <v>8</v>
      </c>
      <c r="AO62">
        <v>0</v>
      </c>
      <c r="AP62">
        <v>0</v>
      </c>
      <c r="AQ62">
        <v>0</v>
      </c>
      <c r="AR62">
        <v>1</v>
      </c>
      <c r="AS62">
        <v>0</v>
      </c>
      <c r="AT62">
        <v>102</v>
      </c>
      <c r="AU62">
        <v>20</v>
      </c>
      <c r="AV62">
        <v>70</v>
      </c>
      <c r="AW62">
        <v>0</v>
      </c>
      <c r="AX62">
        <v>0</v>
      </c>
      <c r="AY62">
        <v>29</v>
      </c>
      <c r="AZ62">
        <v>3</v>
      </c>
      <c r="BA62">
        <v>13</v>
      </c>
      <c r="BB62">
        <v>2</v>
      </c>
      <c r="BC62">
        <v>0</v>
      </c>
      <c r="BD62">
        <v>11</v>
      </c>
      <c r="BE62">
        <v>244</v>
      </c>
      <c r="BF62">
        <v>0</v>
      </c>
      <c r="BG62">
        <v>0</v>
      </c>
      <c r="BH62">
        <v>2</v>
      </c>
      <c r="BI62">
        <v>11</v>
      </c>
      <c r="BJ62">
        <v>0</v>
      </c>
      <c r="BK62">
        <v>17</v>
      </c>
      <c r="BL62">
        <v>9</v>
      </c>
      <c r="BM62">
        <v>205</v>
      </c>
      <c r="BN62">
        <v>36</v>
      </c>
      <c r="BO62">
        <v>3</v>
      </c>
      <c r="BP62">
        <v>1</v>
      </c>
      <c r="BQ62">
        <v>28</v>
      </c>
      <c r="BR62">
        <v>19</v>
      </c>
      <c r="BS62">
        <v>9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4</v>
      </c>
    </row>
    <row r="63" spans="1:82">
      <c r="A63" t="s">
        <v>61</v>
      </c>
      <c r="B63" s="8" t="s">
        <v>818</v>
      </c>
      <c r="C63" t="s">
        <v>1</v>
      </c>
      <c r="D63" s="9">
        <f t="shared" si="3"/>
        <v>0.11186770428015565</v>
      </c>
      <c r="E63" s="1">
        <v>13965</v>
      </c>
      <c r="F63" s="1">
        <v>6168</v>
      </c>
      <c r="G63" s="1">
        <v>6168</v>
      </c>
      <c r="H63" s="1">
        <v>5478</v>
      </c>
      <c r="I63">
        <v>690</v>
      </c>
      <c r="J63">
        <v>0</v>
      </c>
      <c r="K63" s="1">
        <v>7797</v>
      </c>
      <c r="L63" s="1">
        <v>44829</v>
      </c>
      <c r="M63" s="1">
        <v>54450</v>
      </c>
      <c r="N63" s="1">
        <v>19047</v>
      </c>
      <c r="O63" t="s">
        <v>1</v>
      </c>
      <c r="P63" t="s">
        <v>61</v>
      </c>
      <c r="Q63" s="16">
        <f t="shared" si="0"/>
        <v>7.4493444576877238E-3</v>
      </c>
      <c r="R63" s="16">
        <f t="shared" si="1"/>
        <v>1.7818831942789035E-2</v>
      </c>
      <c r="S63" s="9">
        <f t="shared" si="2"/>
        <v>2.7830750893921334E-2</v>
      </c>
      <c r="T63">
        <v>467</v>
      </c>
      <c r="U63">
        <v>125</v>
      </c>
      <c r="V63">
        <v>299</v>
      </c>
      <c r="W63">
        <v>43</v>
      </c>
      <c r="X63">
        <v>117</v>
      </c>
      <c r="Y63">
        <v>17</v>
      </c>
      <c r="Z63">
        <v>53</v>
      </c>
      <c r="AA63">
        <v>47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3</v>
      </c>
      <c r="AJ63">
        <v>5</v>
      </c>
      <c r="AK63">
        <v>1</v>
      </c>
      <c r="AL63">
        <v>0</v>
      </c>
      <c r="AM63">
        <v>0</v>
      </c>
      <c r="AN63">
        <v>4</v>
      </c>
      <c r="AO63">
        <v>0</v>
      </c>
      <c r="AP63">
        <v>0</v>
      </c>
      <c r="AQ63">
        <v>0</v>
      </c>
      <c r="AR63">
        <v>5</v>
      </c>
      <c r="AS63">
        <v>0</v>
      </c>
      <c r="AT63">
        <v>33</v>
      </c>
      <c r="AU63">
        <v>8</v>
      </c>
      <c r="AV63">
        <v>62</v>
      </c>
      <c r="AW63">
        <v>0</v>
      </c>
      <c r="AX63">
        <v>0</v>
      </c>
      <c r="AY63">
        <v>17</v>
      </c>
      <c r="AZ63">
        <v>8</v>
      </c>
      <c r="BA63">
        <v>7</v>
      </c>
      <c r="BB63">
        <v>2</v>
      </c>
      <c r="BC63">
        <v>0</v>
      </c>
      <c r="BD63">
        <v>0</v>
      </c>
      <c r="BE63">
        <v>144</v>
      </c>
      <c r="BF63">
        <v>1</v>
      </c>
      <c r="BG63">
        <v>0</v>
      </c>
      <c r="BH63">
        <v>0</v>
      </c>
      <c r="BI63">
        <v>3</v>
      </c>
      <c r="BJ63">
        <v>0</v>
      </c>
      <c r="BK63">
        <v>6</v>
      </c>
      <c r="BL63">
        <v>0</v>
      </c>
      <c r="BM63">
        <v>134</v>
      </c>
      <c r="BN63">
        <v>30</v>
      </c>
      <c r="BO63">
        <v>0</v>
      </c>
      <c r="BP63">
        <v>0</v>
      </c>
      <c r="BQ63">
        <v>38</v>
      </c>
      <c r="BR63">
        <v>21</v>
      </c>
      <c r="BS63">
        <v>17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5</v>
      </c>
    </row>
    <row r="64" spans="1:82">
      <c r="A64" t="s">
        <v>62</v>
      </c>
      <c r="B64" s="8" t="s">
        <v>825</v>
      </c>
      <c r="C64" t="s">
        <v>1</v>
      </c>
      <c r="D64" s="9">
        <f t="shared" si="3"/>
        <v>6.1637467412903581E-2</v>
      </c>
      <c r="E64" s="1">
        <v>167361</v>
      </c>
      <c r="F64" s="1">
        <v>109751</v>
      </c>
      <c r="G64" s="1">
        <v>109706</v>
      </c>
      <c r="H64" s="1">
        <v>102944</v>
      </c>
      <c r="I64" s="1">
        <v>6762</v>
      </c>
      <c r="J64">
        <v>45</v>
      </c>
      <c r="K64" s="1">
        <v>57610</v>
      </c>
      <c r="L64" s="1">
        <v>56960</v>
      </c>
      <c r="M64" s="1">
        <v>77399</v>
      </c>
      <c r="N64" s="1">
        <v>24638</v>
      </c>
      <c r="O64" t="s">
        <v>1</v>
      </c>
      <c r="P64" t="s">
        <v>62</v>
      </c>
      <c r="Q64" s="16">
        <f t="shared" si="0"/>
        <v>3.9958436091030308E-3</v>
      </c>
      <c r="R64" s="16">
        <f t="shared" si="1"/>
        <v>4.4641065320447926E-3</v>
      </c>
      <c r="S64" s="9">
        <f t="shared" si="2"/>
        <v>1.1010868159459133E-2</v>
      </c>
      <c r="T64" s="1">
        <v>2469</v>
      </c>
      <c r="U64">
        <v>896</v>
      </c>
      <c r="V64" s="1">
        <v>1001</v>
      </c>
      <c r="W64">
        <v>572</v>
      </c>
      <c r="X64">
        <v>849</v>
      </c>
      <c r="Y64">
        <v>135</v>
      </c>
      <c r="Z64">
        <v>343</v>
      </c>
      <c r="AA64">
        <v>371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4</v>
      </c>
      <c r="AJ64">
        <v>40</v>
      </c>
      <c r="AK64">
        <v>10</v>
      </c>
      <c r="AL64">
        <v>6</v>
      </c>
      <c r="AM64">
        <v>0</v>
      </c>
      <c r="AN64">
        <v>24</v>
      </c>
      <c r="AO64">
        <v>3</v>
      </c>
      <c r="AP64">
        <v>0</v>
      </c>
      <c r="AQ64">
        <v>3</v>
      </c>
      <c r="AR64">
        <v>6</v>
      </c>
      <c r="AS64">
        <v>0</v>
      </c>
      <c r="AT64">
        <v>216</v>
      </c>
      <c r="AU64">
        <v>37</v>
      </c>
      <c r="AV64">
        <v>205</v>
      </c>
      <c r="AW64">
        <v>1</v>
      </c>
      <c r="AX64">
        <v>0</v>
      </c>
      <c r="AY64">
        <v>59</v>
      </c>
      <c r="AZ64">
        <v>44</v>
      </c>
      <c r="BA64">
        <v>11</v>
      </c>
      <c r="BB64">
        <v>4</v>
      </c>
      <c r="BC64">
        <v>0</v>
      </c>
      <c r="BD64">
        <v>0</v>
      </c>
      <c r="BE64">
        <v>422</v>
      </c>
      <c r="BF64">
        <v>0</v>
      </c>
      <c r="BG64">
        <v>0</v>
      </c>
      <c r="BH64">
        <v>2</v>
      </c>
      <c r="BI64">
        <v>10</v>
      </c>
      <c r="BJ64">
        <v>0</v>
      </c>
      <c r="BK64">
        <v>77</v>
      </c>
      <c r="BL64">
        <v>4</v>
      </c>
      <c r="BM64">
        <v>329</v>
      </c>
      <c r="BN64">
        <v>41</v>
      </c>
      <c r="BO64">
        <v>2</v>
      </c>
      <c r="BP64">
        <v>12</v>
      </c>
      <c r="BQ64">
        <v>545</v>
      </c>
      <c r="BR64">
        <v>268</v>
      </c>
      <c r="BS64">
        <v>277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6</v>
      </c>
      <c r="BZ64">
        <v>0</v>
      </c>
      <c r="CA64">
        <v>0</v>
      </c>
      <c r="CB64">
        <v>0</v>
      </c>
      <c r="CC64">
        <v>0</v>
      </c>
      <c r="CD64">
        <v>21</v>
      </c>
    </row>
    <row r="65" spans="1:82">
      <c r="A65" t="s">
        <v>63</v>
      </c>
      <c r="B65" s="8" t="s">
        <v>832</v>
      </c>
      <c r="C65" t="s">
        <v>1</v>
      </c>
      <c r="D65" s="9">
        <f t="shared" si="3"/>
        <v>7.1081601563622782E-2</v>
      </c>
      <c r="E65" s="1">
        <v>62101</v>
      </c>
      <c r="F65" s="1">
        <v>34962</v>
      </c>
      <c r="G65" s="1">
        <v>34791</v>
      </c>
      <c r="H65" s="1">
        <v>32318</v>
      </c>
      <c r="I65" s="1">
        <v>2473</v>
      </c>
      <c r="J65">
        <v>171</v>
      </c>
      <c r="K65" s="1">
        <v>27139</v>
      </c>
      <c r="L65" s="1">
        <v>54375</v>
      </c>
      <c r="M65" s="1">
        <v>68491</v>
      </c>
      <c r="N65" s="1">
        <v>22547</v>
      </c>
      <c r="O65" t="s">
        <v>1</v>
      </c>
      <c r="P65" t="s">
        <v>63</v>
      </c>
      <c r="Q65" s="16">
        <f t="shared" si="0"/>
        <v>1.0378039056864061E-2</v>
      </c>
      <c r="R65" s="16">
        <f t="shared" si="1"/>
        <v>1.5946742941035021E-2</v>
      </c>
      <c r="S65" s="9">
        <f t="shared" si="2"/>
        <v>2.697024540265526E-2</v>
      </c>
      <c r="T65" s="1">
        <v>2131</v>
      </c>
      <c r="U65">
        <v>820</v>
      </c>
      <c r="V65" s="1">
        <v>1260</v>
      </c>
      <c r="W65">
        <v>51</v>
      </c>
      <c r="X65">
        <v>784</v>
      </c>
      <c r="Y65">
        <v>88</v>
      </c>
      <c r="Z65">
        <v>571</v>
      </c>
      <c r="AA65">
        <v>125</v>
      </c>
      <c r="AB65">
        <v>1</v>
      </c>
      <c r="AC65">
        <v>0</v>
      </c>
      <c r="AD65">
        <v>1</v>
      </c>
      <c r="AE65">
        <v>0</v>
      </c>
      <c r="AF65">
        <v>0</v>
      </c>
      <c r="AG65">
        <v>0</v>
      </c>
      <c r="AH65">
        <v>0</v>
      </c>
      <c r="AI65">
        <v>2</v>
      </c>
      <c r="AJ65">
        <v>33</v>
      </c>
      <c r="AK65">
        <v>11</v>
      </c>
      <c r="AL65">
        <v>22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1</v>
      </c>
      <c r="AS65">
        <v>0</v>
      </c>
      <c r="AT65">
        <v>223</v>
      </c>
      <c r="AU65">
        <v>11</v>
      </c>
      <c r="AV65">
        <v>399</v>
      </c>
      <c r="AW65">
        <v>0</v>
      </c>
      <c r="AX65">
        <v>0</v>
      </c>
      <c r="AY65">
        <v>52</v>
      </c>
      <c r="AZ65">
        <v>39</v>
      </c>
      <c r="BA65">
        <v>13</v>
      </c>
      <c r="BB65">
        <v>0</v>
      </c>
      <c r="BC65">
        <v>0</v>
      </c>
      <c r="BD65">
        <v>0</v>
      </c>
      <c r="BE65">
        <v>468</v>
      </c>
      <c r="BF65">
        <v>0</v>
      </c>
      <c r="BG65">
        <v>0</v>
      </c>
      <c r="BH65">
        <v>1</v>
      </c>
      <c r="BI65">
        <v>21</v>
      </c>
      <c r="BJ65">
        <v>0</v>
      </c>
      <c r="BK65">
        <v>35</v>
      </c>
      <c r="BL65">
        <v>13</v>
      </c>
      <c r="BM65">
        <v>398</v>
      </c>
      <c r="BN65">
        <v>92</v>
      </c>
      <c r="BO65">
        <v>1</v>
      </c>
      <c r="BP65">
        <v>13</v>
      </c>
      <c r="BQ65">
        <v>39</v>
      </c>
      <c r="BR65">
        <v>25</v>
      </c>
      <c r="BS65">
        <v>14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2</v>
      </c>
      <c r="BZ65">
        <v>0</v>
      </c>
      <c r="CA65">
        <v>0</v>
      </c>
      <c r="CB65">
        <v>0</v>
      </c>
      <c r="CC65">
        <v>0</v>
      </c>
      <c r="CD65">
        <v>10</v>
      </c>
    </row>
    <row r="66" spans="1:82">
      <c r="A66" t="s">
        <v>64</v>
      </c>
      <c r="B66" s="8" t="s">
        <v>839</v>
      </c>
      <c r="C66" t="s">
        <v>1</v>
      </c>
      <c r="D66" s="9">
        <f t="shared" si="3"/>
        <v>0.12402551381998582</v>
      </c>
      <c r="E66" s="1">
        <v>5660</v>
      </c>
      <c r="F66" s="1">
        <v>2822</v>
      </c>
      <c r="G66" s="1">
        <v>2822</v>
      </c>
      <c r="H66" s="1">
        <v>2472</v>
      </c>
      <c r="I66">
        <v>350</v>
      </c>
      <c r="J66">
        <v>0</v>
      </c>
      <c r="K66" s="1">
        <v>2838</v>
      </c>
      <c r="L66" s="1">
        <v>38980</v>
      </c>
      <c r="M66" s="1">
        <v>52437</v>
      </c>
      <c r="N66" s="1">
        <v>18377</v>
      </c>
      <c r="O66" t="s">
        <v>1</v>
      </c>
      <c r="P66" t="s">
        <v>64</v>
      </c>
      <c r="Q66" s="16">
        <f t="shared" si="0"/>
        <v>4.4596402556860412E-4</v>
      </c>
      <c r="R66" s="16">
        <f t="shared" si="1"/>
        <v>7.5813884346662705E-3</v>
      </c>
      <c r="S66" s="9">
        <f t="shared" si="2"/>
        <v>8.7706258361825475E-3</v>
      </c>
      <c r="T66">
        <v>59</v>
      </c>
      <c r="U66">
        <v>3</v>
      </c>
      <c r="V66">
        <v>51</v>
      </c>
      <c r="W66">
        <v>5</v>
      </c>
      <c r="X66">
        <v>3</v>
      </c>
      <c r="Y66">
        <v>3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8</v>
      </c>
      <c r="AU66">
        <v>1</v>
      </c>
      <c r="AV66">
        <v>12</v>
      </c>
      <c r="AW66">
        <v>0</v>
      </c>
      <c r="AX66">
        <v>0</v>
      </c>
      <c r="AY66">
        <v>4</v>
      </c>
      <c r="AZ66">
        <v>2</v>
      </c>
      <c r="BA66">
        <v>2</v>
      </c>
      <c r="BB66">
        <v>0</v>
      </c>
      <c r="BC66">
        <v>0</v>
      </c>
      <c r="BD66">
        <v>0</v>
      </c>
      <c r="BE66">
        <v>13</v>
      </c>
      <c r="BF66">
        <v>0</v>
      </c>
      <c r="BG66">
        <v>0</v>
      </c>
      <c r="BH66">
        <v>0</v>
      </c>
      <c r="BI66">
        <v>3</v>
      </c>
      <c r="BJ66">
        <v>0</v>
      </c>
      <c r="BK66">
        <v>3</v>
      </c>
      <c r="BL66">
        <v>1</v>
      </c>
      <c r="BM66">
        <v>6</v>
      </c>
      <c r="BN66">
        <v>13</v>
      </c>
      <c r="BO66">
        <v>0</v>
      </c>
      <c r="BP66">
        <v>0</v>
      </c>
      <c r="BQ66">
        <v>5</v>
      </c>
      <c r="BR66">
        <v>4</v>
      </c>
      <c r="BS66">
        <v>1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</row>
    <row r="67" spans="1:82">
      <c r="A67" t="s">
        <v>65</v>
      </c>
      <c r="B67" s="8" t="s">
        <v>846</v>
      </c>
      <c r="C67" t="s">
        <v>1</v>
      </c>
      <c r="D67" s="9">
        <f t="shared" si="3"/>
        <v>8.2762312633832977E-2</v>
      </c>
      <c r="E67" s="1">
        <v>16964</v>
      </c>
      <c r="F67" s="1">
        <v>9340</v>
      </c>
      <c r="G67" s="1">
        <v>9340</v>
      </c>
      <c r="H67" s="1">
        <v>8567</v>
      </c>
      <c r="I67">
        <v>773</v>
      </c>
      <c r="J67">
        <v>0</v>
      </c>
      <c r="K67" s="1">
        <v>7624</v>
      </c>
      <c r="L67" s="1">
        <v>44079</v>
      </c>
      <c r="M67" s="1">
        <v>57009</v>
      </c>
      <c r="N67" s="1">
        <v>18288</v>
      </c>
      <c r="O67" t="s">
        <v>1</v>
      </c>
      <c r="P67" t="s">
        <v>65</v>
      </c>
      <c r="Q67" s="16">
        <f t="shared" ref="Q67:Q130" si="4">(U67/B67)</f>
        <v>7.4975702318693018E-3</v>
      </c>
      <c r="R67" s="16">
        <f t="shared" ref="R67:R130" si="5">V67/B67</f>
        <v>1.3791826722821308E-2</v>
      </c>
      <c r="S67" s="9">
        <f t="shared" ref="S67:S130" si="6">(T67/B67)</f>
        <v>2.3279492756976907E-2</v>
      </c>
      <c r="T67">
        <v>503</v>
      </c>
      <c r="U67">
        <v>162</v>
      </c>
      <c r="V67">
        <v>298</v>
      </c>
      <c r="W67">
        <v>43</v>
      </c>
      <c r="X67">
        <v>147</v>
      </c>
      <c r="Y67">
        <v>40</v>
      </c>
      <c r="Z67">
        <v>87</v>
      </c>
      <c r="AA67">
        <v>20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4</v>
      </c>
      <c r="AJ67">
        <v>11</v>
      </c>
      <c r="AK67">
        <v>5</v>
      </c>
      <c r="AL67">
        <v>6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2</v>
      </c>
      <c r="AS67">
        <v>0</v>
      </c>
      <c r="AT67">
        <v>51</v>
      </c>
      <c r="AU67">
        <v>2</v>
      </c>
      <c r="AV67">
        <v>59</v>
      </c>
      <c r="AW67">
        <v>0</v>
      </c>
      <c r="AX67">
        <v>0</v>
      </c>
      <c r="AY67">
        <v>20</v>
      </c>
      <c r="AZ67">
        <v>15</v>
      </c>
      <c r="BA67">
        <v>4</v>
      </c>
      <c r="BB67">
        <v>1</v>
      </c>
      <c r="BC67">
        <v>0</v>
      </c>
      <c r="BD67">
        <v>0</v>
      </c>
      <c r="BE67">
        <v>150</v>
      </c>
      <c r="BF67">
        <v>0</v>
      </c>
      <c r="BG67">
        <v>0</v>
      </c>
      <c r="BH67">
        <v>1</v>
      </c>
      <c r="BI67">
        <v>36</v>
      </c>
      <c r="BJ67">
        <v>0</v>
      </c>
      <c r="BK67">
        <v>11</v>
      </c>
      <c r="BL67">
        <v>3</v>
      </c>
      <c r="BM67">
        <v>99</v>
      </c>
      <c r="BN67">
        <v>7</v>
      </c>
      <c r="BO67">
        <v>1</v>
      </c>
      <c r="BP67">
        <v>6</v>
      </c>
      <c r="BQ67">
        <v>35</v>
      </c>
      <c r="BR67">
        <v>24</v>
      </c>
      <c r="BS67">
        <v>11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2</v>
      </c>
      <c r="BZ67">
        <v>0</v>
      </c>
      <c r="CA67">
        <v>0</v>
      </c>
      <c r="CB67">
        <v>0</v>
      </c>
      <c r="CC67">
        <v>0</v>
      </c>
      <c r="CD67">
        <v>6</v>
      </c>
    </row>
    <row r="68" spans="1:82">
      <c r="A68" t="s">
        <v>66</v>
      </c>
      <c r="B68" s="1">
        <v>5581</v>
      </c>
      <c r="C68" t="s">
        <v>67</v>
      </c>
      <c r="D68" s="9">
        <f t="shared" ref="D68:D131" si="7">I68/G68</f>
        <v>0.10697674418604651</v>
      </c>
      <c r="E68" s="1">
        <v>4020</v>
      </c>
      <c r="F68" s="1">
        <v>2580</v>
      </c>
      <c r="G68" s="1">
        <v>2580</v>
      </c>
      <c r="H68" s="1">
        <v>2304</v>
      </c>
      <c r="I68">
        <v>276</v>
      </c>
      <c r="J68">
        <v>0</v>
      </c>
      <c r="K68" s="1">
        <v>1440</v>
      </c>
      <c r="L68" s="1">
        <v>52204</v>
      </c>
      <c r="M68" s="1">
        <v>54575</v>
      </c>
      <c r="N68" s="1">
        <v>19082</v>
      </c>
      <c r="O68" t="s">
        <v>68</v>
      </c>
      <c r="P68" t="s">
        <v>66</v>
      </c>
      <c r="Q68" s="16">
        <f t="shared" si="4"/>
        <v>4.2465507973481455E-2</v>
      </c>
      <c r="R68" s="16">
        <f t="shared" si="5"/>
        <v>7.0596667263931198E-2</v>
      </c>
      <c r="S68" s="9">
        <f t="shared" si="6"/>
        <v>0.11843755599354955</v>
      </c>
      <c r="T68">
        <v>661</v>
      </c>
      <c r="U68">
        <v>237</v>
      </c>
      <c r="V68">
        <v>394</v>
      </c>
      <c r="W68">
        <v>30</v>
      </c>
      <c r="X68">
        <v>229</v>
      </c>
      <c r="Y68">
        <v>16</v>
      </c>
      <c r="Z68">
        <v>129</v>
      </c>
      <c r="AA68">
        <v>84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2</v>
      </c>
      <c r="AJ68">
        <v>6</v>
      </c>
      <c r="AK68">
        <v>1</v>
      </c>
      <c r="AL68">
        <v>5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35</v>
      </c>
      <c r="AU68">
        <v>10</v>
      </c>
      <c r="AV68">
        <v>85</v>
      </c>
      <c r="AW68">
        <v>0</v>
      </c>
      <c r="AX68">
        <v>0</v>
      </c>
      <c r="AY68">
        <v>24</v>
      </c>
      <c r="AZ68">
        <v>0</v>
      </c>
      <c r="BA68">
        <v>15</v>
      </c>
      <c r="BB68">
        <v>8</v>
      </c>
      <c r="BC68">
        <v>0</v>
      </c>
      <c r="BD68">
        <v>1</v>
      </c>
      <c r="BE68">
        <v>227</v>
      </c>
      <c r="BF68">
        <v>1</v>
      </c>
      <c r="BG68">
        <v>1</v>
      </c>
      <c r="BH68">
        <v>64</v>
      </c>
      <c r="BI68">
        <v>17</v>
      </c>
      <c r="BJ68">
        <v>0</v>
      </c>
      <c r="BK68">
        <v>34</v>
      </c>
      <c r="BL68">
        <v>2</v>
      </c>
      <c r="BM68">
        <v>108</v>
      </c>
      <c r="BN68">
        <v>6</v>
      </c>
      <c r="BO68">
        <v>2</v>
      </c>
      <c r="BP68">
        <v>5</v>
      </c>
      <c r="BQ68">
        <v>24</v>
      </c>
      <c r="BR68">
        <v>18</v>
      </c>
      <c r="BS68">
        <v>6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1</v>
      </c>
      <c r="BZ68">
        <v>1</v>
      </c>
      <c r="CA68">
        <v>1</v>
      </c>
      <c r="CB68">
        <v>0</v>
      </c>
      <c r="CC68">
        <v>0</v>
      </c>
      <c r="CD68">
        <v>4</v>
      </c>
    </row>
    <row r="69" spans="1:82">
      <c r="A69" t="s">
        <v>69</v>
      </c>
      <c r="B69">
        <v>731</v>
      </c>
      <c r="C69" t="s">
        <v>67</v>
      </c>
      <c r="D69" s="9">
        <f t="shared" si="7"/>
        <v>0.11014492753623188</v>
      </c>
      <c r="E69">
        <v>647</v>
      </c>
      <c r="F69">
        <v>345</v>
      </c>
      <c r="G69">
        <v>345</v>
      </c>
      <c r="H69">
        <v>307</v>
      </c>
      <c r="I69">
        <v>38</v>
      </c>
      <c r="J69">
        <v>0</v>
      </c>
      <c r="K69">
        <v>302</v>
      </c>
      <c r="L69" s="1">
        <v>34432</v>
      </c>
      <c r="M69" s="1">
        <v>45107</v>
      </c>
      <c r="N69" s="1">
        <v>14838</v>
      </c>
      <c r="O69" t="s">
        <v>68</v>
      </c>
      <c r="P69" t="s">
        <v>69</v>
      </c>
      <c r="Q69" s="16">
        <f t="shared" si="4"/>
        <v>5.4719562243502051E-3</v>
      </c>
      <c r="R69" s="16">
        <f t="shared" si="5"/>
        <v>3.5567715458276333E-2</v>
      </c>
      <c r="S69" s="9">
        <f t="shared" si="6"/>
        <v>4.240766073871409E-2</v>
      </c>
      <c r="T69">
        <v>31</v>
      </c>
      <c r="U69">
        <v>4</v>
      </c>
      <c r="V69">
        <v>26</v>
      </c>
      <c r="W69">
        <v>1</v>
      </c>
      <c r="X69">
        <v>3</v>
      </c>
      <c r="Y69">
        <v>2</v>
      </c>
      <c r="Z69">
        <v>1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1</v>
      </c>
      <c r="AK69">
        <v>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5</v>
      </c>
      <c r="AU69">
        <v>1</v>
      </c>
      <c r="AV69">
        <v>9</v>
      </c>
      <c r="AW69">
        <v>0</v>
      </c>
      <c r="AX69">
        <v>0</v>
      </c>
      <c r="AY69">
        <v>1</v>
      </c>
      <c r="AZ69">
        <v>0</v>
      </c>
      <c r="BA69">
        <v>1</v>
      </c>
      <c r="BB69">
        <v>0</v>
      </c>
      <c r="BC69">
        <v>0</v>
      </c>
      <c r="BD69">
        <v>0</v>
      </c>
      <c r="BE69">
        <v>10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2</v>
      </c>
      <c r="BL69">
        <v>1</v>
      </c>
      <c r="BM69">
        <v>7</v>
      </c>
      <c r="BN69">
        <v>0</v>
      </c>
      <c r="BO69">
        <v>0</v>
      </c>
      <c r="BP69">
        <v>0</v>
      </c>
      <c r="BQ69">
        <v>1</v>
      </c>
      <c r="BR69">
        <v>1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</row>
    <row r="70" spans="1:82">
      <c r="A70" t="s">
        <v>70</v>
      </c>
      <c r="B70" s="1">
        <v>10637</v>
      </c>
      <c r="C70" t="s">
        <v>67</v>
      </c>
      <c r="D70" s="9">
        <f t="shared" si="7"/>
        <v>5.5714870954526832E-2</v>
      </c>
      <c r="E70" s="1">
        <v>9159</v>
      </c>
      <c r="F70" s="1">
        <v>4882</v>
      </c>
      <c r="G70" s="1">
        <v>4882</v>
      </c>
      <c r="H70" s="1">
        <v>4610</v>
      </c>
      <c r="I70">
        <v>272</v>
      </c>
      <c r="J70">
        <v>0</v>
      </c>
      <c r="K70" s="1">
        <v>4277</v>
      </c>
      <c r="L70" s="1">
        <v>45921</v>
      </c>
      <c r="M70" s="1">
        <v>64422</v>
      </c>
      <c r="N70" s="1">
        <v>17188</v>
      </c>
      <c r="O70" t="s">
        <v>68</v>
      </c>
      <c r="P70" t="s">
        <v>70</v>
      </c>
      <c r="Q70" s="16">
        <f t="shared" si="4"/>
        <v>2.1434615023032809E-2</v>
      </c>
      <c r="R70" s="16">
        <f t="shared" si="5"/>
        <v>4.6911723230234091E-2</v>
      </c>
      <c r="S70" s="9">
        <f t="shared" si="6"/>
        <v>7.3987026417222906E-2</v>
      </c>
      <c r="T70">
        <v>787</v>
      </c>
      <c r="U70">
        <v>228</v>
      </c>
      <c r="V70">
        <v>499</v>
      </c>
      <c r="W70">
        <v>60</v>
      </c>
      <c r="X70">
        <v>218</v>
      </c>
      <c r="Y70">
        <v>41</v>
      </c>
      <c r="Z70">
        <v>126</v>
      </c>
      <c r="AA70">
        <v>51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4</v>
      </c>
      <c r="AJ70">
        <v>6</v>
      </c>
      <c r="AK70">
        <v>2</v>
      </c>
      <c r="AL70">
        <v>4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69</v>
      </c>
      <c r="AU70">
        <v>21</v>
      </c>
      <c r="AV70">
        <v>116</v>
      </c>
      <c r="AW70">
        <v>0</v>
      </c>
      <c r="AX70">
        <v>0</v>
      </c>
      <c r="AY70">
        <v>35</v>
      </c>
      <c r="AZ70">
        <v>2</v>
      </c>
      <c r="BA70">
        <v>31</v>
      </c>
      <c r="BB70">
        <v>2</v>
      </c>
      <c r="BC70">
        <v>0</v>
      </c>
      <c r="BD70">
        <v>0</v>
      </c>
      <c r="BE70">
        <v>235</v>
      </c>
      <c r="BF70">
        <v>0</v>
      </c>
      <c r="BG70">
        <v>0</v>
      </c>
      <c r="BH70">
        <v>44</v>
      </c>
      <c r="BI70">
        <v>30</v>
      </c>
      <c r="BJ70">
        <v>0</v>
      </c>
      <c r="BK70">
        <v>16</v>
      </c>
      <c r="BL70">
        <v>2</v>
      </c>
      <c r="BM70">
        <v>143</v>
      </c>
      <c r="BN70">
        <v>9</v>
      </c>
      <c r="BO70">
        <v>7</v>
      </c>
      <c r="BP70">
        <v>7</v>
      </c>
      <c r="BQ70">
        <v>54</v>
      </c>
      <c r="BR70">
        <v>43</v>
      </c>
      <c r="BS70">
        <v>11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2</v>
      </c>
      <c r="BZ70">
        <v>0</v>
      </c>
      <c r="CA70">
        <v>0</v>
      </c>
      <c r="CB70">
        <v>0</v>
      </c>
      <c r="CC70">
        <v>0</v>
      </c>
      <c r="CD70">
        <v>4</v>
      </c>
    </row>
    <row r="71" spans="1:82">
      <c r="A71" t="s">
        <v>71</v>
      </c>
      <c r="B71" s="1">
        <v>4453</v>
      </c>
      <c r="C71" t="s">
        <v>67</v>
      </c>
      <c r="D71" s="9">
        <f t="shared" si="7"/>
        <v>0.12136465324384788</v>
      </c>
      <c r="E71" s="1">
        <v>3424</v>
      </c>
      <c r="F71" s="1">
        <v>1788</v>
      </c>
      <c r="G71" s="1">
        <v>1788</v>
      </c>
      <c r="H71" s="1">
        <v>1571</v>
      </c>
      <c r="I71">
        <v>217</v>
      </c>
      <c r="J71">
        <v>0</v>
      </c>
      <c r="K71" s="1">
        <v>1636</v>
      </c>
      <c r="L71" s="1">
        <v>44171</v>
      </c>
      <c r="M71" s="1">
        <v>53070</v>
      </c>
      <c r="N71" s="1">
        <v>18699</v>
      </c>
      <c r="O71" t="s">
        <v>68</v>
      </c>
      <c r="P71" t="s">
        <v>71</v>
      </c>
      <c r="Q71" s="16">
        <f t="shared" si="4"/>
        <v>1.3474062429822591E-2</v>
      </c>
      <c r="R71" s="16">
        <f t="shared" si="5"/>
        <v>4.626094767572423E-2</v>
      </c>
      <c r="S71" s="9">
        <f t="shared" si="6"/>
        <v>6.961598922075006E-2</v>
      </c>
      <c r="T71">
        <v>310</v>
      </c>
      <c r="U71">
        <v>60</v>
      </c>
      <c r="V71">
        <v>206</v>
      </c>
      <c r="W71">
        <v>44</v>
      </c>
      <c r="X71">
        <v>55</v>
      </c>
      <c r="Y71">
        <v>4</v>
      </c>
      <c r="Z71">
        <v>51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</v>
      </c>
      <c r="AJ71">
        <v>2</v>
      </c>
      <c r="AK71">
        <v>2</v>
      </c>
      <c r="AL71">
        <v>0</v>
      </c>
      <c r="AM71">
        <v>0</v>
      </c>
      <c r="AN71">
        <v>0</v>
      </c>
      <c r="AO71">
        <v>2</v>
      </c>
      <c r="AP71">
        <v>0</v>
      </c>
      <c r="AQ71">
        <v>2</v>
      </c>
      <c r="AR71">
        <v>1</v>
      </c>
      <c r="AS71">
        <v>0</v>
      </c>
      <c r="AT71">
        <v>29</v>
      </c>
      <c r="AU71">
        <v>1</v>
      </c>
      <c r="AV71">
        <v>56</v>
      </c>
      <c r="AW71">
        <v>0</v>
      </c>
      <c r="AX71">
        <v>0</v>
      </c>
      <c r="AY71">
        <v>2</v>
      </c>
      <c r="AZ71">
        <v>1</v>
      </c>
      <c r="BA71">
        <v>1</v>
      </c>
      <c r="BB71">
        <v>0</v>
      </c>
      <c r="BC71">
        <v>0</v>
      </c>
      <c r="BD71">
        <v>0</v>
      </c>
      <c r="BE71">
        <v>106</v>
      </c>
      <c r="BF71">
        <v>0</v>
      </c>
      <c r="BG71">
        <v>0</v>
      </c>
      <c r="BH71">
        <v>19</v>
      </c>
      <c r="BI71">
        <v>1</v>
      </c>
      <c r="BJ71">
        <v>0</v>
      </c>
      <c r="BK71">
        <v>0</v>
      </c>
      <c r="BL71">
        <v>0</v>
      </c>
      <c r="BM71">
        <v>86</v>
      </c>
      <c r="BN71">
        <v>9</v>
      </c>
      <c r="BO71">
        <v>2</v>
      </c>
      <c r="BP71">
        <v>0</v>
      </c>
      <c r="BQ71">
        <v>42</v>
      </c>
      <c r="BR71">
        <v>41</v>
      </c>
      <c r="BS71">
        <v>1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2</v>
      </c>
    </row>
    <row r="72" spans="1:82">
      <c r="A72" t="s">
        <v>72</v>
      </c>
      <c r="B72" s="1">
        <v>1059</v>
      </c>
      <c r="C72" t="s">
        <v>67</v>
      </c>
      <c r="D72" s="9">
        <f t="shared" si="7"/>
        <v>9.3406593406593408E-2</v>
      </c>
      <c r="E72">
        <v>974</v>
      </c>
      <c r="F72">
        <v>364</v>
      </c>
      <c r="G72">
        <v>364</v>
      </c>
      <c r="H72">
        <v>330</v>
      </c>
      <c r="I72">
        <v>34</v>
      </c>
      <c r="J72">
        <v>0</v>
      </c>
      <c r="K72">
        <v>610</v>
      </c>
      <c r="L72" s="1">
        <v>30673</v>
      </c>
      <c r="M72" s="1">
        <v>34847</v>
      </c>
      <c r="N72" s="1">
        <v>12996</v>
      </c>
      <c r="O72" t="s">
        <v>68</v>
      </c>
      <c r="P72" t="s">
        <v>72</v>
      </c>
      <c r="Q72" s="16">
        <f t="shared" si="4"/>
        <v>8.4985835694051E-3</v>
      </c>
      <c r="R72" s="16">
        <f t="shared" si="5"/>
        <v>2.0774315391879131E-2</v>
      </c>
      <c r="S72" s="9">
        <f t="shared" si="6"/>
        <v>3.39943342776204E-2</v>
      </c>
      <c r="T72">
        <v>36</v>
      </c>
      <c r="U72">
        <v>9</v>
      </c>
      <c r="V72">
        <v>22</v>
      </c>
      <c r="W72">
        <v>5</v>
      </c>
      <c r="X72">
        <v>9</v>
      </c>
      <c r="Y72">
        <v>2</v>
      </c>
      <c r="Z72">
        <v>2</v>
      </c>
      <c r="AA72">
        <v>5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5</v>
      </c>
      <c r="AU72">
        <v>1</v>
      </c>
      <c r="AV72">
        <v>1</v>
      </c>
      <c r="AW72">
        <v>0</v>
      </c>
      <c r="AX72">
        <v>0</v>
      </c>
      <c r="AY72">
        <v>3</v>
      </c>
      <c r="AZ72">
        <v>1</v>
      </c>
      <c r="BA72">
        <v>1</v>
      </c>
      <c r="BB72">
        <v>1</v>
      </c>
      <c r="BC72">
        <v>0</v>
      </c>
      <c r="BD72">
        <v>0</v>
      </c>
      <c r="BE72">
        <v>11</v>
      </c>
      <c r="BF72">
        <v>0</v>
      </c>
      <c r="BG72">
        <v>0</v>
      </c>
      <c r="BH72">
        <v>6</v>
      </c>
      <c r="BI72">
        <v>0</v>
      </c>
      <c r="BJ72">
        <v>0</v>
      </c>
      <c r="BK72">
        <v>0</v>
      </c>
      <c r="BL72">
        <v>0</v>
      </c>
      <c r="BM72">
        <v>5</v>
      </c>
      <c r="BN72">
        <v>1</v>
      </c>
      <c r="BO72">
        <v>0</v>
      </c>
      <c r="BP72">
        <v>0</v>
      </c>
      <c r="BQ72">
        <v>5</v>
      </c>
      <c r="BR72">
        <v>4</v>
      </c>
      <c r="BS72">
        <v>1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</row>
    <row r="73" spans="1:82">
      <c r="A73" t="s">
        <v>73</v>
      </c>
      <c r="B73" s="1">
        <v>3055</v>
      </c>
      <c r="C73" t="s">
        <v>67</v>
      </c>
      <c r="D73" s="9">
        <f t="shared" si="7"/>
        <v>3.6189069423929097E-2</v>
      </c>
      <c r="E73" s="1">
        <v>2380</v>
      </c>
      <c r="F73" s="1">
        <v>1354</v>
      </c>
      <c r="G73" s="1">
        <v>1354</v>
      </c>
      <c r="H73" s="1">
        <v>1305</v>
      </c>
      <c r="I73">
        <v>49</v>
      </c>
      <c r="J73">
        <v>0</v>
      </c>
      <c r="K73" s="1">
        <v>1026</v>
      </c>
      <c r="L73" s="1">
        <v>49754</v>
      </c>
      <c r="M73" s="1">
        <v>59697</v>
      </c>
      <c r="N73" s="1">
        <v>18605</v>
      </c>
      <c r="O73" t="s">
        <v>68</v>
      </c>
      <c r="P73" t="s">
        <v>73</v>
      </c>
      <c r="Q73" s="16">
        <f t="shared" si="4"/>
        <v>1.7021276595744681E-2</v>
      </c>
      <c r="R73" s="16">
        <f t="shared" si="5"/>
        <v>4.3862520458265136E-2</v>
      </c>
      <c r="S73" s="9">
        <f t="shared" si="6"/>
        <v>6.284779050736497E-2</v>
      </c>
      <c r="T73">
        <v>192</v>
      </c>
      <c r="U73">
        <v>52</v>
      </c>
      <c r="V73">
        <v>134</v>
      </c>
      <c r="W73">
        <v>6</v>
      </c>
      <c r="X73">
        <v>44</v>
      </c>
      <c r="Y73">
        <v>12</v>
      </c>
      <c r="Z73">
        <v>21</v>
      </c>
      <c r="AA73">
        <v>11</v>
      </c>
      <c r="AB73">
        <v>1</v>
      </c>
      <c r="AC73">
        <v>1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3</v>
      </c>
      <c r="AJ73">
        <v>4</v>
      </c>
      <c r="AK73">
        <v>3</v>
      </c>
      <c r="AL73">
        <v>1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18</v>
      </c>
      <c r="AU73">
        <v>13</v>
      </c>
      <c r="AV73">
        <v>14</v>
      </c>
      <c r="AW73">
        <v>0</v>
      </c>
      <c r="AX73">
        <v>0</v>
      </c>
      <c r="AY73">
        <v>14</v>
      </c>
      <c r="AZ73">
        <v>8</v>
      </c>
      <c r="BA73">
        <v>6</v>
      </c>
      <c r="BB73">
        <v>0</v>
      </c>
      <c r="BC73">
        <v>0</v>
      </c>
      <c r="BD73">
        <v>0</v>
      </c>
      <c r="BE73">
        <v>69</v>
      </c>
      <c r="BF73">
        <v>0</v>
      </c>
      <c r="BG73">
        <v>1</v>
      </c>
      <c r="BH73">
        <v>8</v>
      </c>
      <c r="BI73">
        <v>1</v>
      </c>
      <c r="BJ73">
        <v>0</v>
      </c>
      <c r="BK73">
        <v>4</v>
      </c>
      <c r="BL73">
        <v>2</v>
      </c>
      <c r="BM73">
        <v>53</v>
      </c>
      <c r="BN73">
        <v>3</v>
      </c>
      <c r="BO73">
        <v>2</v>
      </c>
      <c r="BP73">
        <v>1</v>
      </c>
      <c r="BQ73">
        <v>5</v>
      </c>
      <c r="BR73">
        <v>5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1</v>
      </c>
    </row>
    <row r="74" spans="1:82">
      <c r="A74" t="s">
        <v>74</v>
      </c>
      <c r="B74" s="1">
        <v>2084</v>
      </c>
      <c r="C74" t="s">
        <v>67</v>
      </c>
      <c r="D74" s="9">
        <f t="shared" si="7"/>
        <v>0.17692307692307693</v>
      </c>
      <c r="E74" s="1">
        <v>1926</v>
      </c>
      <c r="F74">
        <v>910</v>
      </c>
      <c r="G74">
        <v>910</v>
      </c>
      <c r="H74">
        <v>749</v>
      </c>
      <c r="I74">
        <v>161</v>
      </c>
      <c r="J74">
        <v>0</v>
      </c>
      <c r="K74" s="1">
        <v>1016</v>
      </c>
      <c r="L74" s="1">
        <v>37143</v>
      </c>
      <c r="M74" s="1">
        <v>52018</v>
      </c>
      <c r="N74" s="1">
        <v>18426</v>
      </c>
      <c r="O74" t="s">
        <v>68</v>
      </c>
      <c r="P74" t="s">
        <v>74</v>
      </c>
      <c r="Q74" s="16">
        <f t="shared" si="4"/>
        <v>1.1036468330134356E-2</v>
      </c>
      <c r="R74" s="16">
        <f t="shared" si="5"/>
        <v>3.5028790786948177E-2</v>
      </c>
      <c r="S74" s="9">
        <f t="shared" si="6"/>
        <v>5.2303262955854128E-2</v>
      </c>
      <c r="T74">
        <v>109</v>
      </c>
      <c r="U74">
        <v>23</v>
      </c>
      <c r="V74">
        <v>73</v>
      </c>
      <c r="W74">
        <v>13</v>
      </c>
      <c r="X74">
        <v>22</v>
      </c>
      <c r="Y74">
        <v>4</v>
      </c>
      <c r="Z74">
        <v>15</v>
      </c>
      <c r="AA74">
        <v>3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1</v>
      </c>
      <c r="AK74">
        <v>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19</v>
      </c>
      <c r="AU74">
        <v>0</v>
      </c>
      <c r="AV74">
        <v>17</v>
      </c>
      <c r="AW74">
        <v>0</v>
      </c>
      <c r="AX74">
        <v>0</v>
      </c>
      <c r="AY74">
        <v>2</v>
      </c>
      <c r="AZ74">
        <v>0</v>
      </c>
      <c r="BA74">
        <v>2</v>
      </c>
      <c r="BB74">
        <v>0</v>
      </c>
      <c r="BC74">
        <v>0</v>
      </c>
      <c r="BD74">
        <v>0</v>
      </c>
      <c r="BE74">
        <v>35</v>
      </c>
      <c r="BF74">
        <v>0</v>
      </c>
      <c r="BG74">
        <v>0</v>
      </c>
      <c r="BH74">
        <v>5</v>
      </c>
      <c r="BI74">
        <v>4</v>
      </c>
      <c r="BJ74">
        <v>0</v>
      </c>
      <c r="BK74">
        <v>2</v>
      </c>
      <c r="BL74">
        <v>1</v>
      </c>
      <c r="BM74">
        <v>23</v>
      </c>
      <c r="BN74">
        <v>0</v>
      </c>
      <c r="BO74">
        <v>0</v>
      </c>
      <c r="BP74">
        <v>0</v>
      </c>
      <c r="BQ74">
        <v>11</v>
      </c>
      <c r="BR74">
        <v>8</v>
      </c>
      <c r="BS74">
        <v>3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2</v>
      </c>
    </row>
    <row r="75" spans="1:82">
      <c r="A75" t="s">
        <v>75</v>
      </c>
      <c r="B75" s="1">
        <v>3407</v>
      </c>
      <c r="C75" t="s">
        <v>67</v>
      </c>
      <c r="D75" s="9">
        <f t="shared" si="7"/>
        <v>3.5294117647058823E-2</v>
      </c>
      <c r="E75" s="1">
        <v>1983</v>
      </c>
      <c r="F75" s="1">
        <v>1579</v>
      </c>
      <c r="G75" s="1">
        <v>1445</v>
      </c>
      <c r="H75" s="1">
        <v>1394</v>
      </c>
      <c r="I75">
        <v>51</v>
      </c>
      <c r="J75">
        <v>134</v>
      </c>
      <c r="K75">
        <v>404</v>
      </c>
      <c r="L75" s="1">
        <v>74398</v>
      </c>
      <c r="M75" s="1">
        <v>76678</v>
      </c>
      <c r="N75" s="1">
        <v>26184</v>
      </c>
      <c r="O75" t="s">
        <v>68</v>
      </c>
      <c r="P75" t="s">
        <v>75</v>
      </c>
      <c r="Q75" s="16">
        <f t="shared" si="4"/>
        <v>5.8702670971529205E-3</v>
      </c>
      <c r="R75" s="16">
        <f t="shared" si="5"/>
        <v>2.3187555033754036E-2</v>
      </c>
      <c r="S75" s="9">
        <f t="shared" si="6"/>
        <v>4.0211329615497504E-2</v>
      </c>
      <c r="T75">
        <v>137</v>
      </c>
      <c r="U75">
        <v>20</v>
      </c>
      <c r="V75">
        <v>79</v>
      </c>
      <c r="W75">
        <v>38</v>
      </c>
      <c r="X75">
        <v>13</v>
      </c>
      <c r="Y75">
        <v>1</v>
      </c>
      <c r="Z75">
        <v>10</v>
      </c>
      <c r="AA75">
        <v>2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7</v>
      </c>
      <c r="AK75">
        <v>0</v>
      </c>
      <c r="AL75">
        <v>7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19</v>
      </c>
      <c r="AU75">
        <v>3</v>
      </c>
      <c r="AV75">
        <v>15</v>
      </c>
      <c r="AW75">
        <v>0</v>
      </c>
      <c r="AX75">
        <v>0</v>
      </c>
      <c r="AY75">
        <v>6</v>
      </c>
      <c r="AZ75">
        <v>1</v>
      </c>
      <c r="BA75">
        <v>4</v>
      </c>
      <c r="BB75">
        <v>1</v>
      </c>
      <c r="BC75">
        <v>0</v>
      </c>
      <c r="BD75">
        <v>0</v>
      </c>
      <c r="BE75">
        <v>35</v>
      </c>
      <c r="BF75">
        <v>0</v>
      </c>
      <c r="BG75">
        <v>0</v>
      </c>
      <c r="BH75">
        <v>11</v>
      </c>
      <c r="BI75">
        <v>3</v>
      </c>
      <c r="BJ75">
        <v>0</v>
      </c>
      <c r="BK75">
        <v>4</v>
      </c>
      <c r="BL75">
        <v>1</v>
      </c>
      <c r="BM75">
        <v>16</v>
      </c>
      <c r="BN75">
        <v>1</v>
      </c>
      <c r="BO75">
        <v>0</v>
      </c>
      <c r="BP75">
        <v>0</v>
      </c>
      <c r="BQ75">
        <v>36</v>
      </c>
      <c r="BR75">
        <v>18</v>
      </c>
      <c r="BS75">
        <v>18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2</v>
      </c>
    </row>
    <row r="76" spans="1:82">
      <c r="A76" t="s">
        <v>76</v>
      </c>
      <c r="B76" s="1">
        <v>2890</v>
      </c>
      <c r="C76" t="s">
        <v>67</v>
      </c>
      <c r="D76" s="9">
        <f t="shared" si="7"/>
        <v>0.10784313725490197</v>
      </c>
      <c r="E76" s="1">
        <v>2295</v>
      </c>
      <c r="F76" s="1">
        <v>1122</v>
      </c>
      <c r="G76" s="1">
        <v>1122</v>
      </c>
      <c r="H76" s="1">
        <v>1001</v>
      </c>
      <c r="I76">
        <v>121</v>
      </c>
      <c r="J76">
        <v>0</v>
      </c>
      <c r="K76" s="1">
        <v>1173</v>
      </c>
      <c r="L76" s="1">
        <v>37206</v>
      </c>
      <c r="M76" s="1">
        <v>49037</v>
      </c>
      <c r="N76" s="1">
        <v>17104</v>
      </c>
      <c r="O76" t="s">
        <v>68</v>
      </c>
      <c r="P76" t="s">
        <v>76</v>
      </c>
      <c r="Q76" s="16">
        <f t="shared" si="4"/>
        <v>2.1453287197231833E-2</v>
      </c>
      <c r="R76" s="16">
        <f t="shared" si="5"/>
        <v>5.1211072664359862E-2</v>
      </c>
      <c r="S76" s="9">
        <f t="shared" si="6"/>
        <v>8.7543252595155704E-2</v>
      </c>
      <c r="T76">
        <v>253</v>
      </c>
      <c r="U76">
        <v>62</v>
      </c>
      <c r="V76">
        <v>148</v>
      </c>
      <c r="W76">
        <v>43</v>
      </c>
      <c r="X76">
        <v>61</v>
      </c>
      <c r="Y76">
        <v>4</v>
      </c>
      <c r="Z76">
        <v>28</v>
      </c>
      <c r="AA76">
        <v>29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1</v>
      </c>
      <c r="AK76">
        <v>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4</v>
      </c>
      <c r="AS76">
        <v>0</v>
      </c>
      <c r="AT76">
        <v>16</v>
      </c>
      <c r="AU76">
        <v>8</v>
      </c>
      <c r="AV76">
        <v>26</v>
      </c>
      <c r="AW76">
        <v>0</v>
      </c>
      <c r="AX76">
        <v>0</v>
      </c>
      <c r="AY76">
        <v>7</v>
      </c>
      <c r="AZ76">
        <v>2</v>
      </c>
      <c r="BA76">
        <v>4</v>
      </c>
      <c r="BB76">
        <v>1</v>
      </c>
      <c r="BC76">
        <v>0</v>
      </c>
      <c r="BD76">
        <v>0</v>
      </c>
      <c r="BE76">
        <v>81</v>
      </c>
      <c r="BF76">
        <v>1</v>
      </c>
      <c r="BG76">
        <v>0</v>
      </c>
      <c r="BH76">
        <v>9</v>
      </c>
      <c r="BI76">
        <v>13</v>
      </c>
      <c r="BJ76">
        <v>0</v>
      </c>
      <c r="BK76">
        <v>9</v>
      </c>
      <c r="BL76">
        <v>2</v>
      </c>
      <c r="BM76">
        <v>47</v>
      </c>
      <c r="BN76">
        <v>2</v>
      </c>
      <c r="BO76">
        <v>3</v>
      </c>
      <c r="BP76">
        <v>1</v>
      </c>
      <c r="BQ76">
        <v>38</v>
      </c>
      <c r="BR76">
        <v>26</v>
      </c>
      <c r="BS76">
        <v>12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5</v>
      </c>
    </row>
    <row r="77" spans="1:82">
      <c r="A77" t="s">
        <v>77</v>
      </c>
      <c r="B77" s="1">
        <v>4725</v>
      </c>
      <c r="C77" t="s">
        <v>67</v>
      </c>
      <c r="D77" s="9">
        <f t="shared" si="7"/>
        <v>7.3793755912961209E-2</v>
      </c>
      <c r="E77" s="1">
        <v>3944</v>
      </c>
      <c r="F77" s="1">
        <v>2114</v>
      </c>
      <c r="G77" s="1">
        <v>2114</v>
      </c>
      <c r="H77" s="1">
        <v>1958</v>
      </c>
      <c r="I77">
        <v>156</v>
      </c>
      <c r="J77">
        <v>0</v>
      </c>
      <c r="K77" s="1">
        <v>1830</v>
      </c>
      <c r="L77" s="1">
        <v>46186</v>
      </c>
      <c r="M77" s="1">
        <v>53436</v>
      </c>
      <c r="N77" s="1">
        <v>19694</v>
      </c>
      <c r="O77" t="s">
        <v>68</v>
      </c>
      <c r="P77" t="s">
        <v>77</v>
      </c>
      <c r="Q77" s="16">
        <f t="shared" si="4"/>
        <v>1.9682539682539683E-2</v>
      </c>
      <c r="R77" s="16">
        <f t="shared" si="5"/>
        <v>3.4920634920634921E-2</v>
      </c>
      <c r="S77" s="9">
        <f t="shared" si="6"/>
        <v>9.6719576719576719E-2</v>
      </c>
      <c r="T77">
        <v>457</v>
      </c>
      <c r="U77">
        <v>93</v>
      </c>
      <c r="V77">
        <v>165</v>
      </c>
      <c r="W77">
        <v>199</v>
      </c>
      <c r="X77">
        <v>88</v>
      </c>
      <c r="Y77">
        <v>24</v>
      </c>
      <c r="Z77">
        <v>41</v>
      </c>
      <c r="AA77">
        <v>23</v>
      </c>
      <c r="AB77">
        <v>1</v>
      </c>
      <c r="AC77">
        <v>1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1</v>
      </c>
      <c r="AJ77">
        <v>3</v>
      </c>
      <c r="AK77">
        <v>2</v>
      </c>
      <c r="AL77">
        <v>1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16</v>
      </c>
      <c r="AU77">
        <v>5</v>
      </c>
      <c r="AV77">
        <v>35</v>
      </c>
      <c r="AW77">
        <v>0</v>
      </c>
      <c r="AX77">
        <v>0</v>
      </c>
      <c r="AY77">
        <v>7</v>
      </c>
      <c r="AZ77">
        <v>1</v>
      </c>
      <c r="BA77">
        <v>3</v>
      </c>
      <c r="BB77">
        <v>3</v>
      </c>
      <c r="BC77">
        <v>0</v>
      </c>
      <c r="BD77">
        <v>0</v>
      </c>
      <c r="BE77">
        <v>91</v>
      </c>
      <c r="BF77">
        <v>0</v>
      </c>
      <c r="BG77">
        <v>1</v>
      </c>
      <c r="BH77">
        <v>8</v>
      </c>
      <c r="BI77">
        <v>15</v>
      </c>
      <c r="BJ77">
        <v>0</v>
      </c>
      <c r="BK77">
        <v>13</v>
      </c>
      <c r="BL77">
        <v>6</v>
      </c>
      <c r="BM77">
        <v>48</v>
      </c>
      <c r="BN77">
        <v>8</v>
      </c>
      <c r="BO77">
        <v>1</v>
      </c>
      <c r="BP77">
        <v>2</v>
      </c>
      <c r="BQ77">
        <v>192</v>
      </c>
      <c r="BR77">
        <v>98</v>
      </c>
      <c r="BS77">
        <v>94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2</v>
      </c>
      <c r="BZ77">
        <v>0</v>
      </c>
      <c r="CA77">
        <v>0</v>
      </c>
      <c r="CB77">
        <v>0</v>
      </c>
      <c r="CC77">
        <v>0</v>
      </c>
      <c r="CD77">
        <v>5</v>
      </c>
    </row>
    <row r="78" spans="1:82">
      <c r="A78" t="s">
        <v>78</v>
      </c>
      <c r="B78" s="1">
        <v>1794</v>
      </c>
      <c r="C78" t="s">
        <v>67</v>
      </c>
      <c r="D78" s="9">
        <f t="shared" si="7"/>
        <v>7.8260869565217397E-2</v>
      </c>
      <c r="E78" s="1">
        <v>1554</v>
      </c>
      <c r="F78">
        <v>920</v>
      </c>
      <c r="G78">
        <v>920</v>
      </c>
      <c r="H78">
        <v>848</v>
      </c>
      <c r="I78">
        <v>72</v>
      </c>
      <c r="J78">
        <v>0</v>
      </c>
      <c r="K78">
        <v>634</v>
      </c>
      <c r="L78" s="1">
        <v>37279</v>
      </c>
      <c r="M78" s="1">
        <v>47147</v>
      </c>
      <c r="N78" s="1">
        <v>17592</v>
      </c>
      <c r="O78" t="s">
        <v>68</v>
      </c>
      <c r="P78" t="s">
        <v>78</v>
      </c>
      <c r="Q78" s="16">
        <f t="shared" si="4"/>
        <v>7.246376811594203E-3</v>
      </c>
      <c r="R78" s="16">
        <f t="shared" si="5"/>
        <v>1.3377926421404682E-2</v>
      </c>
      <c r="S78" s="9">
        <f t="shared" si="6"/>
        <v>2.6198439241917504E-2</v>
      </c>
      <c r="T78">
        <v>47</v>
      </c>
      <c r="U78">
        <v>13</v>
      </c>
      <c r="V78">
        <v>24</v>
      </c>
      <c r="W78">
        <v>10</v>
      </c>
      <c r="X78">
        <v>11</v>
      </c>
      <c r="Y78">
        <v>2</v>
      </c>
      <c r="Z78">
        <v>7</v>
      </c>
      <c r="AA78">
        <v>2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1</v>
      </c>
      <c r="AJ78">
        <v>1</v>
      </c>
      <c r="AK78">
        <v>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5</v>
      </c>
      <c r="AU78">
        <v>2</v>
      </c>
      <c r="AV78">
        <v>4</v>
      </c>
      <c r="AW78">
        <v>0</v>
      </c>
      <c r="AX78">
        <v>0</v>
      </c>
      <c r="AY78">
        <v>2</v>
      </c>
      <c r="AZ78">
        <v>1</v>
      </c>
      <c r="BA78">
        <v>1</v>
      </c>
      <c r="BB78">
        <v>0</v>
      </c>
      <c r="BC78">
        <v>0</v>
      </c>
      <c r="BD78">
        <v>0</v>
      </c>
      <c r="BE78">
        <v>7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1</v>
      </c>
      <c r="BL78">
        <v>0</v>
      </c>
      <c r="BM78">
        <v>6</v>
      </c>
      <c r="BN78">
        <v>2</v>
      </c>
      <c r="BO78">
        <v>0</v>
      </c>
      <c r="BP78">
        <v>2</v>
      </c>
      <c r="BQ78">
        <v>10</v>
      </c>
      <c r="BR78">
        <v>10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</row>
    <row r="79" spans="1:82">
      <c r="A79" t="s">
        <v>79</v>
      </c>
      <c r="B79">
        <v>904</v>
      </c>
      <c r="C79" t="s">
        <v>67</v>
      </c>
      <c r="D79" s="9">
        <f t="shared" si="7"/>
        <v>0.12919896640826872</v>
      </c>
      <c r="E79">
        <v>647</v>
      </c>
      <c r="F79">
        <v>387</v>
      </c>
      <c r="G79">
        <v>387</v>
      </c>
      <c r="H79">
        <v>337</v>
      </c>
      <c r="I79">
        <v>50</v>
      </c>
      <c r="J79">
        <v>0</v>
      </c>
      <c r="K79">
        <v>260</v>
      </c>
      <c r="L79" s="1">
        <v>33295</v>
      </c>
      <c r="M79" s="1">
        <v>40484</v>
      </c>
      <c r="N79" s="1">
        <v>15224</v>
      </c>
      <c r="O79" t="s">
        <v>68</v>
      </c>
      <c r="P79" t="s">
        <v>79</v>
      </c>
      <c r="Q79" s="16">
        <f t="shared" si="4"/>
        <v>4.4247787610619468E-3</v>
      </c>
      <c r="R79" s="16">
        <f t="shared" si="5"/>
        <v>5.3097345132743362E-2</v>
      </c>
      <c r="S79" s="9">
        <f t="shared" si="6"/>
        <v>6.7477876106194684E-2</v>
      </c>
      <c r="T79">
        <v>61</v>
      </c>
      <c r="U79">
        <v>4</v>
      </c>
      <c r="V79">
        <v>48</v>
      </c>
      <c r="W79">
        <v>9</v>
      </c>
      <c r="X79">
        <v>4</v>
      </c>
      <c r="Y79">
        <v>0</v>
      </c>
      <c r="Z79">
        <v>2</v>
      </c>
      <c r="AA79">
        <v>2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1</v>
      </c>
      <c r="AS79">
        <v>0</v>
      </c>
      <c r="AT79">
        <v>14</v>
      </c>
      <c r="AU79">
        <v>1</v>
      </c>
      <c r="AV79">
        <v>2</v>
      </c>
      <c r="AW79">
        <v>0</v>
      </c>
      <c r="AX79">
        <v>0</v>
      </c>
      <c r="AY79">
        <v>2</v>
      </c>
      <c r="AZ79">
        <v>2</v>
      </c>
      <c r="BA79">
        <v>0</v>
      </c>
      <c r="BB79">
        <v>0</v>
      </c>
      <c r="BC79">
        <v>0</v>
      </c>
      <c r="BD79">
        <v>0</v>
      </c>
      <c r="BE79">
        <v>27</v>
      </c>
      <c r="BF79">
        <v>0</v>
      </c>
      <c r="BG79">
        <v>0</v>
      </c>
      <c r="BH79">
        <v>2</v>
      </c>
      <c r="BI79">
        <v>5</v>
      </c>
      <c r="BJ79">
        <v>0</v>
      </c>
      <c r="BK79">
        <v>4</v>
      </c>
      <c r="BL79">
        <v>0</v>
      </c>
      <c r="BM79">
        <v>16</v>
      </c>
      <c r="BN79">
        <v>1</v>
      </c>
      <c r="BO79">
        <v>0</v>
      </c>
      <c r="BP79">
        <v>0</v>
      </c>
      <c r="BQ79">
        <v>8</v>
      </c>
      <c r="BR79">
        <v>5</v>
      </c>
      <c r="BS79">
        <v>3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1</v>
      </c>
    </row>
    <row r="80" spans="1:82">
      <c r="A80" t="s">
        <v>80</v>
      </c>
      <c r="B80" s="1">
        <v>8138</v>
      </c>
      <c r="C80" t="s">
        <v>67</v>
      </c>
      <c r="D80" s="9">
        <f t="shared" si="7"/>
        <v>9.5735162541008056E-2</v>
      </c>
      <c r="E80" s="1">
        <v>6010</v>
      </c>
      <c r="F80" s="1">
        <v>3422</v>
      </c>
      <c r="G80" s="1">
        <v>3353</v>
      </c>
      <c r="H80" s="1">
        <v>3032</v>
      </c>
      <c r="I80">
        <v>321</v>
      </c>
      <c r="J80">
        <v>69</v>
      </c>
      <c r="K80" s="1">
        <v>2588</v>
      </c>
      <c r="L80" s="1">
        <v>48893</v>
      </c>
      <c r="M80" s="1">
        <v>67056</v>
      </c>
      <c r="N80" s="1">
        <v>20794</v>
      </c>
      <c r="O80" t="s">
        <v>68</v>
      </c>
      <c r="P80" t="s">
        <v>80</v>
      </c>
      <c r="Q80" s="16">
        <f t="shared" si="4"/>
        <v>1.3025313344802163E-2</v>
      </c>
      <c r="R80" s="16">
        <f t="shared" si="5"/>
        <v>4.5219955763086753E-2</v>
      </c>
      <c r="S80" s="9">
        <f t="shared" si="6"/>
        <v>7.4219710002457612E-2</v>
      </c>
      <c r="T80">
        <v>604</v>
      </c>
      <c r="U80">
        <v>106</v>
      </c>
      <c r="V80">
        <v>368</v>
      </c>
      <c r="W80">
        <v>130</v>
      </c>
      <c r="X80">
        <v>100</v>
      </c>
      <c r="Y80">
        <v>23</v>
      </c>
      <c r="Z80">
        <v>73</v>
      </c>
      <c r="AA80">
        <v>4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2</v>
      </c>
      <c r="AJ80">
        <v>4</v>
      </c>
      <c r="AK80">
        <v>0</v>
      </c>
      <c r="AL80">
        <v>4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46</v>
      </c>
      <c r="AU80">
        <v>15</v>
      </c>
      <c r="AV80">
        <v>83</v>
      </c>
      <c r="AW80">
        <v>0</v>
      </c>
      <c r="AX80">
        <v>0</v>
      </c>
      <c r="AY80">
        <v>23</v>
      </c>
      <c r="AZ80">
        <v>3</v>
      </c>
      <c r="BA80">
        <v>16</v>
      </c>
      <c r="BB80">
        <v>4</v>
      </c>
      <c r="BC80">
        <v>0</v>
      </c>
      <c r="BD80">
        <v>0</v>
      </c>
      <c r="BE80">
        <v>186</v>
      </c>
      <c r="BF80">
        <v>1</v>
      </c>
      <c r="BG80">
        <v>0</v>
      </c>
      <c r="BH80">
        <v>2</v>
      </c>
      <c r="BI80">
        <v>32</v>
      </c>
      <c r="BJ80">
        <v>0</v>
      </c>
      <c r="BK80">
        <v>25</v>
      </c>
      <c r="BL80">
        <v>6</v>
      </c>
      <c r="BM80">
        <v>120</v>
      </c>
      <c r="BN80">
        <v>12</v>
      </c>
      <c r="BO80">
        <v>0</v>
      </c>
      <c r="BP80">
        <v>3</v>
      </c>
      <c r="BQ80">
        <v>121</v>
      </c>
      <c r="BR80">
        <v>64</v>
      </c>
      <c r="BS80">
        <v>57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2</v>
      </c>
      <c r="BZ80">
        <v>0</v>
      </c>
      <c r="CA80">
        <v>0</v>
      </c>
      <c r="CB80">
        <v>0</v>
      </c>
      <c r="CC80">
        <v>0</v>
      </c>
      <c r="CD80">
        <v>7</v>
      </c>
    </row>
    <row r="81" spans="1:82">
      <c r="A81" t="s">
        <v>81</v>
      </c>
      <c r="B81" s="1">
        <v>27970</v>
      </c>
      <c r="C81" t="s">
        <v>67</v>
      </c>
      <c r="D81" s="9">
        <f t="shared" si="7"/>
        <v>4.0051457975986277E-2</v>
      </c>
      <c r="E81" s="1">
        <v>23389</v>
      </c>
      <c r="F81" s="1">
        <v>11731</v>
      </c>
      <c r="G81" s="1">
        <v>11660</v>
      </c>
      <c r="H81" s="1">
        <v>11193</v>
      </c>
      <c r="I81">
        <v>467</v>
      </c>
      <c r="J81">
        <v>71</v>
      </c>
      <c r="K81" s="1">
        <v>11658</v>
      </c>
      <c r="L81" s="1">
        <v>69707</v>
      </c>
      <c r="M81" s="1">
        <v>83194</v>
      </c>
      <c r="N81" s="1">
        <v>32331</v>
      </c>
      <c r="O81" t="s">
        <v>68</v>
      </c>
      <c r="P81" t="s">
        <v>81</v>
      </c>
      <c r="Q81" s="16">
        <f t="shared" si="4"/>
        <v>5.7919199141937792E-3</v>
      </c>
      <c r="R81" s="16">
        <f t="shared" si="5"/>
        <v>1.269217018233822E-2</v>
      </c>
      <c r="S81" s="9">
        <f t="shared" si="6"/>
        <v>2.2667143367894171E-2</v>
      </c>
      <c r="T81">
        <v>634</v>
      </c>
      <c r="U81">
        <v>162</v>
      </c>
      <c r="V81">
        <v>355</v>
      </c>
      <c r="W81">
        <v>117</v>
      </c>
      <c r="X81">
        <v>118</v>
      </c>
      <c r="Y81">
        <v>45</v>
      </c>
      <c r="Z81">
        <v>53</v>
      </c>
      <c r="AA81">
        <v>20</v>
      </c>
      <c r="AB81">
        <v>1</v>
      </c>
      <c r="AC81">
        <v>1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8</v>
      </c>
      <c r="AJ81">
        <v>35</v>
      </c>
      <c r="AK81">
        <v>11</v>
      </c>
      <c r="AL81">
        <v>24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4</v>
      </c>
      <c r="AS81">
        <v>0</v>
      </c>
      <c r="AT81">
        <v>40</v>
      </c>
      <c r="AU81">
        <v>5</v>
      </c>
      <c r="AV81">
        <v>80</v>
      </c>
      <c r="AW81">
        <v>0</v>
      </c>
      <c r="AX81">
        <v>0</v>
      </c>
      <c r="AY81">
        <v>33</v>
      </c>
      <c r="AZ81">
        <v>10</v>
      </c>
      <c r="BA81">
        <v>22</v>
      </c>
      <c r="BB81">
        <v>1</v>
      </c>
      <c r="BC81">
        <v>0</v>
      </c>
      <c r="BD81">
        <v>0</v>
      </c>
      <c r="BE81">
        <v>174</v>
      </c>
      <c r="BF81">
        <v>0</v>
      </c>
      <c r="BG81">
        <v>0</v>
      </c>
      <c r="BH81">
        <v>6</v>
      </c>
      <c r="BI81">
        <v>12</v>
      </c>
      <c r="BJ81">
        <v>0</v>
      </c>
      <c r="BK81">
        <v>42</v>
      </c>
      <c r="BL81">
        <v>5</v>
      </c>
      <c r="BM81">
        <v>109</v>
      </c>
      <c r="BN81">
        <v>8</v>
      </c>
      <c r="BO81">
        <v>1</v>
      </c>
      <c r="BP81">
        <v>10</v>
      </c>
      <c r="BQ81">
        <v>110</v>
      </c>
      <c r="BR81">
        <v>64</v>
      </c>
      <c r="BS81">
        <v>46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7</v>
      </c>
    </row>
    <row r="82" spans="1:82">
      <c r="A82" t="s">
        <v>82</v>
      </c>
      <c r="B82" s="1">
        <v>34356</v>
      </c>
      <c r="C82" t="s">
        <v>67</v>
      </c>
      <c r="D82" s="9">
        <f t="shared" si="7"/>
        <v>4.6333002973240833E-2</v>
      </c>
      <c r="E82" s="1">
        <v>25071</v>
      </c>
      <c r="F82" s="1">
        <v>16175</v>
      </c>
      <c r="G82" s="1">
        <v>16144</v>
      </c>
      <c r="H82" s="1">
        <v>15396</v>
      </c>
      <c r="I82">
        <v>748</v>
      </c>
      <c r="J82">
        <v>31</v>
      </c>
      <c r="K82" s="1">
        <v>8896</v>
      </c>
      <c r="L82" s="1">
        <v>66241</v>
      </c>
      <c r="M82" s="1">
        <v>78477</v>
      </c>
      <c r="N82" s="1">
        <v>25719</v>
      </c>
      <c r="O82" t="s">
        <v>68</v>
      </c>
      <c r="P82" t="s">
        <v>82</v>
      </c>
      <c r="Q82" s="16">
        <f t="shared" si="4"/>
        <v>1.696937943881709E-2</v>
      </c>
      <c r="R82" s="16">
        <f t="shared" si="5"/>
        <v>5.1985097217371053E-2</v>
      </c>
      <c r="S82" s="9">
        <f t="shared" si="6"/>
        <v>7.7948538828734426E-2</v>
      </c>
      <c r="T82" s="1">
        <v>2678</v>
      </c>
      <c r="U82">
        <v>583</v>
      </c>
      <c r="V82" s="1">
        <v>1786</v>
      </c>
      <c r="W82">
        <v>309</v>
      </c>
      <c r="X82">
        <v>551</v>
      </c>
      <c r="Y82">
        <v>98</v>
      </c>
      <c r="Z82">
        <v>252</v>
      </c>
      <c r="AA82">
        <v>201</v>
      </c>
      <c r="AB82">
        <v>2</v>
      </c>
      <c r="AC82">
        <v>1</v>
      </c>
      <c r="AD82">
        <v>1</v>
      </c>
      <c r="AE82">
        <v>0</v>
      </c>
      <c r="AF82">
        <v>0</v>
      </c>
      <c r="AG82">
        <v>0</v>
      </c>
      <c r="AH82">
        <v>0</v>
      </c>
      <c r="AI82">
        <v>7</v>
      </c>
      <c r="AJ82">
        <v>21</v>
      </c>
      <c r="AK82">
        <v>13</v>
      </c>
      <c r="AL82">
        <v>1</v>
      </c>
      <c r="AM82">
        <v>1</v>
      </c>
      <c r="AN82">
        <v>6</v>
      </c>
      <c r="AO82">
        <v>2</v>
      </c>
      <c r="AP82">
        <v>0</v>
      </c>
      <c r="AQ82">
        <v>2</v>
      </c>
      <c r="AR82">
        <v>1</v>
      </c>
      <c r="AS82">
        <v>0</v>
      </c>
      <c r="AT82">
        <v>213</v>
      </c>
      <c r="AU82">
        <v>120</v>
      </c>
      <c r="AV82">
        <v>274</v>
      </c>
      <c r="AW82">
        <v>0</v>
      </c>
      <c r="AX82">
        <v>0</v>
      </c>
      <c r="AY82">
        <v>97</v>
      </c>
      <c r="AZ82">
        <v>23</v>
      </c>
      <c r="BA82">
        <v>63</v>
      </c>
      <c r="BB82">
        <v>2</v>
      </c>
      <c r="BC82">
        <v>1</v>
      </c>
      <c r="BD82">
        <v>8</v>
      </c>
      <c r="BE82">
        <v>962</v>
      </c>
      <c r="BF82">
        <v>0</v>
      </c>
      <c r="BG82">
        <v>0</v>
      </c>
      <c r="BH82">
        <v>217</v>
      </c>
      <c r="BI82">
        <v>61</v>
      </c>
      <c r="BJ82">
        <v>5</v>
      </c>
      <c r="BK82">
        <v>230</v>
      </c>
      <c r="BL82">
        <v>32</v>
      </c>
      <c r="BM82">
        <v>417</v>
      </c>
      <c r="BN82">
        <v>69</v>
      </c>
      <c r="BO82">
        <v>18</v>
      </c>
      <c r="BP82">
        <v>32</v>
      </c>
      <c r="BQ82">
        <v>290</v>
      </c>
      <c r="BR82">
        <v>172</v>
      </c>
      <c r="BS82">
        <v>118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1</v>
      </c>
      <c r="BZ82">
        <v>0</v>
      </c>
      <c r="CA82">
        <v>0</v>
      </c>
      <c r="CB82">
        <v>0</v>
      </c>
      <c r="CC82">
        <v>0</v>
      </c>
      <c r="CD82">
        <v>18</v>
      </c>
    </row>
    <row r="83" spans="1:82">
      <c r="A83" t="s">
        <v>83</v>
      </c>
      <c r="B83" s="1">
        <v>43190</v>
      </c>
      <c r="C83" t="s">
        <v>67</v>
      </c>
      <c r="D83" s="9">
        <f t="shared" si="7"/>
        <v>4.0403061718825697E-2</v>
      </c>
      <c r="E83" s="1">
        <v>30178</v>
      </c>
      <c r="F83" s="1">
        <v>20663</v>
      </c>
      <c r="G83" s="1">
        <v>20642</v>
      </c>
      <c r="H83" s="1">
        <v>19808</v>
      </c>
      <c r="I83">
        <v>834</v>
      </c>
      <c r="J83">
        <v>21</v>
      </c>
      <c r="K83" s="1">
        <v>9515</v>
      </c>
      <c r="L83" s="1">
        <v>85191</v>
      </c>
      <c r="M83" s="1">
        <v>111138</v>
      </c>
      <c r="N83" s="1">
        <v>35030</v>
      </c>
      <c r="O83" t="s">
        <v>68</v>
      </c>
      <c r="P83" t="s">
        <v>83</v>
      </c>
      <c r="Q83" s="16">
        <f t="shared" si="4"/>
        <v>9.3540171335957396E-3</v>
      </c>
      <c r="R83" s="16">
        <f t="shared" si="5"/>
        <v>2.9428108358416302E-2</v>
      </c>
      <c r="S83" s="9">
        <f t="shared" si="6"/>
        <v>5.3993980087983333E-2</v>
      </c>
      <c r="T83" s="1">
        <v>2332</v>
      </c>
      <c r="U83">
        <v>404</v>
      </c>
      <c r="V83" s="1">
        <v>1271</v>
      </c>
      <c r="W83">
        <v>657</v>
      </c>
      <c r="X83">
        <v>362</v>
      </c>
      <c r="Y83">
        <v>65</v>
      </c>
      <c r="Z83">
        <v>148</v>
      </c>
      <c r="AA83">
        <v>149</v>
      </c>
      <c r="AB83">
        <v>1</v>
      </c>
      <c r="AC83">
        <v>1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4</v>
      </c>
      <c r="AJ83">
        <v>37</v>
      </c>
      <c r="AK83">
        <v>18</v>
      </c>
      <c r="AL83">
        <v>4</v>
      </c>
      <c r="AM83">
        <v>2</v>
      </c>
      <c r="AN83">
        <v>13</v>
      </c>
      <c r="AO83">
        <v>0</v>
      </c>
      <c r="AP83">
        <v>0</v>
      </c>
      <c r="AQ83">
        <v>0</v>
      </c>
      <c r="AR83">
        <v>1</v>
      </c>
      <c r="AS83">
        <v>0</v>
      </c>
      <c r="AT83">
        <v>104</v>
      </c>
      <c r="AU83">
        <v>31</v>
      </c>
      <c r="AV83">
        <v>204</v>
      </c>
      <c r="AW83">
        <v>0</v>
      </c>
      <c r="AX83">
        <v>0</v>
      </c>
      <c r="AY83">
        <v>132</v>
      </c>
      <c r="AZ83">
        <v>42</v>
      </c>
      <c r="BA83">
        <v>38</v>
      </c>
      <c r="BB83">
        <v>52</v>
      </c>
      <c r="BC83">
        <v>0</v>
      </c>
      <c r="BD83">
        <v>0</v>
      </c>
      <c r="BE83">
        <v>731</v>
      </c>
      <c r="BF83">
        <v>0</v>
      </c>
      <c r="BG83">
        <v>0</v>
      </c>
      <c r="BH83">
        <v>48</v>
      </c>
      <c r="BI83">
        <v>0</v>
      </c>
      <c r="BJ83">
        <v>2</v>
      </c>
      <c r="BK83">
        <v>293</v>
      </c>
      <c r="BL83">
        <v>3</v>
      </c>
      <c r="BM83">
        <v>385</v>
      </c>
      <c r="BN83">
        <v>27</v>
      </c>
      <c r="BO83">
        <v>6</v>
      </c>
      <c r="BP83">
        <v>35</v>
      </c>
      <c r="BQ83">
        <v>627</v>
      </c>
      <c r="BR83">
        <v>319</v>
      </c>
      <c r="BS83">
        <v>308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1</v>
      </c>
      <c r="BZ83">
        <v>15</v>
      </c>
      <c r="CA83">
        <v>12</v>
      </c>
      <c r="CB83">
        <v>3</v>
      </c>
      <c r="CC83">
        <v>0</v>
      </c>
      <c r="CD83">
        <v>14</v>
      </c>
    </row>
    <row r="84" spans="1:82">
      <c r="A84" t="s">
        <v>84</v>
      </c>
      <c r="B84" s="1">
        <v>5394</v>
      </c>
      <c r="C84" t="s">
        <v>67</v>
      </c>
      <c r="D84" s="9">
        <f t="shared" si="7"/>
        <v>7.1869488536155199E-2</v>
      </c>
      <c r="E84" s="1">
        <v>3689</v>
      </c>
      <c r="F84" s="1">
        <v>2268</v>
      </c>
      <c r="G84" s="1">
        <v>2268</v>
      </c>
      <c r="H84" s="1">
        <v>2105</v>
      </c>
      <c r="I84">
        <v>163</v>
      </c>
      <c r="J84">
        <v>0</v>
      </c>
      <c r="K84" s="1">
        <v>1421</v>
      </c>
      <c r="L84" s="1">
        <v>41833</v>
      </c>
      <c r="M84" s="1">
        <v>48282</v>
      </c>
      <c r="N84" s="1">
        <v>14295</v>
      </c>
      <c r="O84" t="s">
        <v>68</v>
      </c>
      <c r="P84" t="s">
        <v>84</v>
      </c>
      <c r="Q84" s="16">
        <f t="shared" si="4"/>
        <v>1.4645902855024101E-2</v>
      </c>
      <c r="R84" s="16">
        <f t="shared" si="5"/>
        <v>5.728587319243604E-2</v>
      </c>
      <c r="S84" s="9">
        <f t="shared" si="6"/>
        <v>8.0830552465702629E-2</v>
      </c>
      <c r="T84">
        <v>436</v>
      </c>
      <c r="U84">
        <v>79</v>
      </c>
      <c r="V84">
        <v>309</v>
      </c>
      <c r="W84">
        <v>48</v>
      </c>
      <c r="X84">
        <v>71</v>
      </c>
      <c r="Y84">
        <v>6</v>
      </c>
      <c r="Z84">
        <v>53</v>
      </c>
      <c r="AA84">
        <v>12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8</v>
      </c>
      <c r="AK84">
        <v>4</v>
      </c>
      <c r="AL84">
        <v>4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1</v>
      </c>
      <c r="AS84">
        <v>0</v>
      </c>
      <c r="AT84">
        <v>76</v>
      </c>
      <c r="AU84">
        <v>7</v>
      </c>
      <c r="AV84">
        <v>16</v>
      </c>
      <c r="AW84">
        <v>1</v>
      </c>
      <c r="AX84">
        <v>0</v>
      </c>
      <c r="AY84">
        <v>18</v>
      </c>
      <c r="AZ84">
        <v>6</v>
      </c>
      <c r="BA84">
        <v>10</v>
      </c>
      <c r="BB84">
        <v>2</v>
      </c>
      <c r="BC84">
        <v>0</v>
      </c>
      <c r="BD84">
        <v>0</v>
      </c>
      <c r="BE84">
        <v>177</v>
      </c>
      <c r="BF84">
        <v>0</v>
      </c>
      <c r="BG84">
        <v>0</v>
      </c>
      <c r="BH84">
        <v>19</v>
      </c>
      <c r="BI84">
        <v>0</v>
      </c>
      <c r="BJ84">
        <v>0</v>
      </c>
      <c r="BK84">
        <v>0</v>
      </c>
      <c r="BL84">
        <v>0</v>
      </c>
      <c r="BM84">
        <v>158</v>
      </c>
      <c r="BN84">
        <v>12</v>
      </c>
      <c r="BO84">
        <v>1</v>
      </c>
      <c r="BP84">
        <v>0</v>
      </c>
      <c r="BQ84">
        <v>46</v>
      </c>
      <c r="BR84">
        <v>21</v>
      </c>
      <c r="BS84">
        <v>25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2</v>
      </c>
    </row>
    <row r="85" spans="1:82">
      <c r="A85" t="s">
        <v>85</v>
      </c>
      <c r="B85" s="1">
        <v>2497</v>
      </c>
      <c r="C85" t="s">
        <v>67</v>
      </c>
      <c r="D85" s="9">
        <f t="shared" si="7"/>
        <v>1.7004048582995951E-2</v>
      </c>
      <c r="E85" s="1">
        <v>1837</v>
      </c>
      <c r="F85" s="1">
        <v>1280</v>
      </c>
      <c r="G85" s="1">
        <v>1235</v>
      </c>
      <c r="H85" s="1">
        <v>1214</v>
      </c>
      <c r="I85">
        <v>21</v>
      </c>
      <c r="J85">
        <v>45</v>
      </c>
      <c r="K85">
        <v>557</v>
      </c>
      <c r="L85" s="1">
        <v>49464</v>
      </c>
      <c r="M85" s="1">
        <v>65654</v>
      </c>
      <c r="N85" s="1">
        <v>19389</v>
      </c>
      <c r="O85" t="s">
        <v>68</v>
      </c>
      <c r="P85" t="s">
        <v>85</v>
      </c>
      <c r="Q85" s="16">
        <f t="shared" si="4"/>
        <v>8.0096115338406087E-3</v>
      </c>
      <c r="R85" s="16">
        <f t="shared" si="5"/>
        <v>3.5642771325590711E-2</v>
      </c>
      <c r="S85" s="9">
        <f t="shared" si="6"/>
        <v>7.1285542651181422E-2</v>
      </c>
      <c r="T85">
        <v>178</v>
      </c>
      <c r="U85">
        <v>20</v>
      </c>
      <c r="V85">
        <v>89</v>
      </c>
      <c r="W85">
        <v>69</v>
      </c>
      <c r="X85">
        <v>19</v>
      </c>
      <c r="Y85">
        <v>2</v>
      </c>
      <c r="Z85">
        <v>10</v>
      </c>
      <c r="AA85">
        <v>7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1</v>
      </c>
      <c r="AK85">
        <v>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10</v>
      </c>
      <c r="AU85">
        <v>0</v>
      </c>
      <c r="AV85">
        <v>25</v>
      </c>
      <c r="AW85">
        <v>0</v>
      </c>
      <c r="AX85">
        <v>0</v>
      </c>
      <c r="AY85">
        <v>1</v>
      </c>
      <c r="AZ85">
        <v>1</v>
      </c>
      <c r="BA85">
        <v>0</v>
      </c>
      <c r="BB85">
        <v>0</v>
      </c>
      <c r="BC85">
        <v>0</v>
      </c>
      <c r="BD85">
        <v>0</v>
      </c>
      <c r="BE85">
        <v>45</v>
      </c>
      <c r="BF85">
        <v>0</v>
      </c>
      <c r="BG85">
        <v>0</v>
      </c>
      <c r="BH85">
        <v>0</v>
      </c>
      <c r="BI85">
        <v>4</v>
      </c>
      <c r="BJ85">
        <v>0</v>
      </c>
      <c r="BK85">
        <v>13</v>
      </c>
      <c r="BL85">
        <v>1</v>
      </c>
      <c r="BM85">
        <v>27</v>
      </c>
      <c r="BN85">
        <v>3</v>
      </c>
      <c r="BO85">
        <v>0</v>
      </c>
      <c r="BP85">
        <v>5</v>
      </c>
      <c r="BQ85">
        <v>67</v>
      </c>
      <c r="BR85">
        <v>32</v>
      </c>
      <c r="BS85">
        <v>35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2</v>
      </c>
    </row>
    <row r="86" spans="1:82">
      <c r="A86" t="s">
        <v>86</v>
      </c>
      <c r="B86" s="1">
        <v>14717</v>
      </c>
      <c r="C86" t="s">
        <v>67</v>
      </c>
      <c r="D86" s="9">
        <f t="shared" si="7"/>
        <v>9.5752444898554959E-2</v>
      </c>
      <c r="E86" s="1">
        <v>11608</v>
      </c>
      <c r="F86" s="1">
        <v>6851</v>
      </c>
      <c r="G86" s="1">
        <v>6851</v>
      </c>
      <c r="H86" s="1">
        <v>6195</v>
      </c>
      <c r="I86">
        <v>656</v>
      </c>
      <c r="J86">
        <v>0</v>
      </c>
      <c r="K86" s="1">
        <v>4757</v>
      </c>
      <c r="L86" s="1">
        <v>42199</v>
      </c>
      <c r="M86" s="1">
        <v>55666</v>
      </c>
      <c r="N86" s="1">
        <v>19628</v>
      </c>
      <c r="O86" t="s">
        <v>68</v>
      </c>
      <c r="P86" t="s">
        <v>86</v>
      </c>
      <c r="Q86" s="16">
        <f t="shared" si="4"/>
        <v>4.6544812122035741E-2</v>
      </c>
      <c r="R86" s="16">
        <f t="shared" si="5"/>
        <v>0.11225113813956648</v>
      </c>
      <c r="S86" s="9">
        <f t="shared" si="6"/>
        <v>0.16457158388258478</v>
      </c>
      <c r="T86" s="1">
        <v>2422</v>
      </c>
      <c r="U86">
        <v>685</v>
      </c>
      <c r="V86" s="1">
        <v>1652</v>
      </c>
      <c r="W86">
        <v>85</v>
      </c>
      <c r="X86">
        <v>657</v>
      </c>
      <c r="Y86">
        <v>195</v>
      </c>
      <c r="Z86">
        <v>247</v>
      </c>
      <c r="AA86">
        <v>215</v>
      </c>
      <c r="AB86">
        <v>6</v>
      </c>
      <c r="AC86">
        <v>6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2</v>
      </c>
      <c r="AJ86">
        <v>18</v>
      </c>
      <c r="AK86">
        <v>12</v>
      </c>
      <c r="AL86">
        <v>1</v>
      </c>
      <c r="AM86">
        <v>0</v>
      </c>
      <c r="AN86">
        <v>5</v>
      </c>
      <c r="AO86">
        <v>2</v>
      </c>
      <c r="AP86">
        <v>0</v>
      </c>
      <c r="AQ86">
        <v>2</v>
      </c>
      <c r="AR86">
        <v>1</v>
      </c>
      <c r="AS86">
        <v>0</v>
      </c>
      <c r="AT86">
        <v>487</v>
      </c>
      <c r="AU86">
        <v>44</v>
      </c>
      <c r="AV86">
        <v>431</v>
      </c>
      <c r="AW86">
        <v>0</v>
      </c>
      <c r="AX86">
        <v>0</v>
      </c>
      <c r="AY86">
        <v>99</v>
      </c>
      <c r="AZ86">
        <v>36</v>
      </c>
      <c r="BA86">
        <v>61</v>
      </c>
      <c r="BB86">
        <v>1</v>
      </c>
      <c r="BC86">
        <v>0</v>
      </c>
      <c r="BD86">
        <v>1</v>
      </c>
      <c r="BE86">
        <v>498</v>
      </c>
      <c r="BF86">
        <v>0</v>
      </c>
      <c r="BG86">
        <v>0</v>
      </c>
      <c r="BH86">
        <v>123</v>
      </c>
      <c r="BI86">
        <v>9</v>
      </c>
      <c r="BJ86">
        <v>4</v>
      </c>
      <c r="BK86">
        <v>47</v>
      </c>
      <c r="BL86">
        <v>12</v>
      </c>
      <c r="BM86">
        <v>303</v>
      </c>
      <c r="BN86">
        <v>14</v>
      </c>
      <c r="BO86">
        <v>78</v>
      </c>
      <c r="BP86">
        <v>0</v>
      </c>
      <c r="BQ86">
        <v>56</v>
      </c>
      <c r="BR86">
        <v>53</v>
      </c>
      <c r="BS86">
        <v>3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5</v>
      </c>
      <c r="BZ86">
        <v>0</v>
      </c>
      <c r="CA86">
        <v>0</v>
      </c>
      <c r="CB86">
        <v>0</v>
      </c>
      <c r="CC86">
        <v>0</v>
      </c>
      <c r="CD86">
        <v>24</v>
      </c>
    </row>
    <row r="87" spans="1:82">
      <c r="A87" t="s">
        <v>87</v>
      </c>
      <c r="B87" s="1">
        <v>2166</v>
      </c>
      <c r="C87" t="s">
        <v>67</v>
      </c>
      <c r="D87" s="9">
        <f t="shared" si="7"/>
        <v>5.8277027027027029E-2</v>
      </c>
      <c r="E87" s="1">
        <v>1711</v>
      </c>
      <c r="F87" s="1">
        <v>1184</v>
      </c>
      <c r="G87" s="1">
        <v>1184</v>
      </c>
      <c r="H87" s="1">
        <v>1115</v>
      </c>
      <c r="I87">
        <v>69</v>
      </c>
      <c r="J87">
        <v>0</v>
      </c>
      <c r="K87">
        <v>527</v>
      </c>
      <c r="L87" s="1">
        <v>42833</v>
      </c>
      <c r="M87" s="1">
        <v>44676</v>
      </c>
      <c r="N87" s="1">
        <v>15063</v>
      </c>
      <c r="O87" t="s">
        <v>68</v>
      </c>
      <c r="P87" t="s">
        <v>87</v>
      </c>
      <c r="Q87" s="16">
        <f t="shared" si="4"/>
        <v>7.3868882733148658E-3</v>
      </c>
      <c r="R87" s="16">
        <f t="shared" si="5"/>
        <v>3.0009233610341645E-2</v>
      </c>
      <c r="S87" s="9">
        <f t="shared" si="6"/>
        <v>6.0941828254847646E-2</v>
      </c>
      <c r="T87">
        <v>132</v>
      </c>
      <c r="U87">
        <v>16</v>
      </c>
      <c r="V87">
        <v>65</v>
      </c>
      <c r="W87">
        <v>51</v>
      </c>
      <c r="X87">
        <v>11</v>
      </c>
      <c r="Y87">
        <v>1</v>
      </c>
      <c r="Z87">
        <v>7</v>
      </c>
      <c r="AA87">
        <v>3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5</v>
      </c>
      <c r="AK87">
        <v>3</v>
      </c>
      <c r="AL87">
        <v>2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9</v>
      </c>
      <c r="AU87">
        <v>1</v>
      </c>
      <c r="AV87">
        <v>18</v>
      </c>
      <c r="AW87">
        <v>0</v>
      </c>
      <c r="AX87">
        <v>0</v>
      </c>
      <c r="AY87">
        <v>2</v>
      </c>
      <c r="AZ87">
        <v>0</v>
      </c>
      <c r="BA87">
        <v>2</v>
      </c>
      <c r="BB87">
        <v>0</v>
      </c>
      <c r="BC87">
        <v>0</v>
      </c>
      <c r="BD87">
        <v>0</v>
      </c>
      <c r="BE87">
        <v>35</v>
      </c>
      <c r="BF87">
        <v>0</v>
      </c>
      <c r="BG87">
        <v>1</v>
      </c>
      <c r="BH87">
        <v>3</v>
      </c>
      <c r="BI87">
        <v>2</v>
      </c>
      <c r="BJ87">
        <v>0</v>
      </c>
      <c r="BK87">
        <v>9</v>
      </c>
      <c r="BL87">
        <v>0</v>
      </c>
      <c r="BM87">
        <v>20</v>
      </c>
      <c r="BN87">
        <v>0</v>
      </c>
      <c r="BO87">
        <v>0</v>
      </c>
      <c r="BP87">
        <v>0</v>
      </c>
      <c r="BQ87">
        <v>49</v>
      </c>
      <c r="BR87">
        <v>28</v>
      </c>
      <c r="BS87">
        <v>21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2</v>
      </c>
    </row>
    <row r="88" spans="1:82">
      <c r="A88" t="s">
        <v>88</v>
      </c>
      <c r="B88" s="1">
        <v>3924</v>
      </c>
      <c r="C88" t="s">
        <v>67</v>
      </c>
      <c r="D88" s="9">
        <f t="shared" si="7"/>
        <v>9.8202824133504493E-2</v>
      </c>
      <c r="E88" s="1">
        <v>3067</v>
      </c>
      <c r="F88" s="1">
        <v>1558</v>
      </c>
      <c r="G88" s="1">
        <v>1558</v>
      </c>
      <c r="H88" s="1">
        <v>1405</v>
      </c>
      <c r="I88">
        <v>153</v>
      </c>
      <c r="J88">
        <v>0</v>
      </c>
      <c r="K88" s="1">
        <v>1509</v>
      </c>
      <c r="L88" s="1">
        <v>33790</v>
      </c>
      <c r="M88" s="1">
        <v>48013</v>
      </c>
      <c r="N88" s="1">
        <v>17327</v>
      </c>
      <c r="O88" t="s">
        <v>68</v>
      </c>
      <c r="P88" t="s">
        <v>88</v>
      </c>
      <c r="Q88" s="16">
        <f t="shared" si="4"/>
        <v>2.0132517838939858E-2</v>
      </c>
      <c r="R88" s="16">
        <f t="shared" si="5"/>
        <v>5.0713557594291539E-2</v>
      </c>
      <c r="S88" s="9">
        <f t="shared" si="6"/>
        <v>8.4352701325178386E-2</v>
      </c>
      <c r="T88">
        <v>331</v>
      </c>
      <c r="U88">
        <v>79</v>
      </c>
      <c r="V88">
        <v>199</v>
      </c>
      <c r="W88">
        <v>53</v>
      </c>
      <c r="X88">
        <v>73</v>
      </c>
      <c r="Y88">
        <v>10</v>
      </c>
      <c r="Z88">
        <v>51</v>
      </c>
      <c r="AA88">
        <v>12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6</v>
      </c>
      <c r="AK88">
        <v>5</v>
      </c>
      <c r="AL88">
        <v>1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1</v>
      </c>
      <c r="AS88">
        <v>0</v>
      </c>
      <c r="AT88">
        <v>28</v>
      </c>
      <c r="AU88">
        <v>4</v>
      </c>
      <c r="AV88">
        <v>32</v>
      </c>
      <c r="AW88">
        <v>0</v>
      </c>
      <c r="AX88">
        <v>0</v>
      </c>
      <c r="AY88">
        <v>12</v>
      </c>
      <c r="AZ88">
        <v>4</v>
      </c>
      <c r="BA88">
        <v>5</v>
      </c>
      <c r="BB88">
        <v>3</v>
      </c>
      <c r="BC88">
        <v>0</v>
      </c>
      <c r="BD88">
        <v>0</v>
      </c>
      <c r="BE88">
        <v>113</v>
      </c>
      <c r="BF88">
        <v>0</v>
      </c>
      <c r="BG88">
        <v>2</v>
      </c>
      <c r="BH88">
        <v>53</v>
      </c>
      <c r="BI88">
        <v>8</v>
      </c>
      <c r="BJ88">
        <v>0</v>
      </c>
      <c r="BK88">
        <v>4</v>
      </c>
      <c r="BL88">
        <v>2</v>
      </c>
      <c r="BM88">
        <v>44</v>
      </c>
      <c r="BN88">
        <v>2</v>
      </c>
      <c r="BO88">
        <v>2</v>
      </c>
      <c r="BP88">
        <v>5</v>
      </c>
      <c r="BQ88">
        <v>49</v>
      </c>
      <c r="BR88">
        <v>27</v>
      </c>
      <c r="BS88">
        <v>22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4</v>
      </c>
    </row>
    <row r="89" spans="1:82">
      <c r="A89" t="s">
        <v>89</v>
      </c>
      <c r="B89">
        <v>755</v>
      </c>
      <c r="C89" t="s">
        <v>67</v>
      </c>
      <c r="D89" s="9">
        <f t="shared" si="7"/>
        <v>6.6225165562913907E-3</v>
      </c>
      <c r="E89">
        <v>642</v>
      </c>
      <c r="F89">
        <v>302</v>
      </c>
      <c r="G89">
        <v>302</v>
      </c>
      <c r="H89">
        <v>300</v>
      </c>
      <c r="I89">
        <v>2</v>
      </c>
      <c r="J89">
        <v>0</v>
      </c>
      <c r="K89">
        <v>340</v>
      </c>
      <c r="L89" s="1">
        <v>39000</v>
      </c>
      <c r="M89" s="1">
        <v>46387</v>
      </c>
      <c r="N89" s="1">
        <v>15632</v>
      </c>
      <c r="O89" t="s">
        <v>68</v>
      </c>
      <c r="P89" t="s">
        <v>89</v>
      </c>
      <c r="Q89" s="16">
        <f t="shared" si="4"/>
        <v>3.7086092715231792E-2</v>
      </c>
      <c r="R89" s="16">
        <f t="shared" si="5"/>
        <v>4.7682119205298017E-2</v>
      </c>
      <c r="S89" s="9">
        <f t="shared" si="6"/>
        <v>9.1390728476821198E-2</v>
      </c>
      <c r="T89">
        <v>69</v>
      </c>
      <c r="U89">
        <v>28</v>
      </c>
      <c r="V89">
        <v>36</v>
      </c>
      <c r="W89">
        <v>5</v>
      </c>
      <c r="X89">
        <v>26</v>
      </c>
      <c r="Y89">
        <v>2</v>
      </c>
      <c r="Z89">
        <v>13</v>
      </c>
      <c r="AA89">
        <v>11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2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1</v>
      </c>
      <c r="AS89">
        <v>0</v>
      </c>
      <c r="AT89">
        <v>4</v>
      </c>
      <c r="AU89">
        <v>1</v>
      </c>
      <c r="AV89">
        <v>11</v>
      </c>
      <c r="AW89">
        <v>0</v>
      </c>
      <c r="AX89">
        <v>0</v>
      </c>
      <c r="AY89">
        <v>1</v>
      </c>
      <c r="AZ89">
        <v>1</v>
      </c>
      <c r="BA89">
        <v>0</v>
      </c>
      <c r="BB89">
        <v>0</v>
      </c>
      <c r="BC89">
        <v>0</v>
      </c>
      <c r="BD89">
        <v>0</v>
      </c>
      <c r="BE89">
        <v>16</v>
      </c>
      <c r="BF89">
        <v>0</v>
      </c>
      <c r="BG89">
        <v>0</v>
      </c>
      <c r="BH89">
        <v>2</v>
      </c>
      <c r="BI89">
        <v>4</v>
      </c>
      <c r="BJ89">
        <v>0</v>
      </c>
      <c r="BK89">
        <v>6</v>
      </c>
      <c r="BL89">
        <v>0</v>
      </c>
      <c r="BM89">
        <v>4</v>
      </c>
      <c r="BN89">
        <v>1</v>
      </c>
      <c r="BO89">
        <v>0</v>
      </c>
      <c r="BP89">
        <v>1</v>
      </c>
      <c r="BQ89">
        <v>4</v>
      </c>
      <c r="BR89">
        <v>3</v>
      </c>
      <c r="BS89">
        <v>1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1</v>
      </c>
    </row>
    <row r="90" spans="1:82">
      <c r="A90" t="s">
        <v>90</v>
      </c>
      <c r="B90" s="1">
        <v>2909</v>
      </c>
      <c r="C90" t="s">
        <v>67</v>
      </c>
      <c r="D90" s="9">
        <f t="shared" si="7"/>
        <v>0.16036184210526316</v>
      </c>
      <c r="E90" s="1">
        <v>2400</v>
      </c>
      <c r="F90" s="1">
        <v>1216</v>
      </c>
      <c r="G90" s="1">
        <v>1216</v>
      </c>
      <c r="H90" s="1">
        <v>1021</v>
      </c>
      <c r="I90">
        <v>195</v>
      </c>
      <c r="J90">
        <v>0</v>
      </c>
      <c r="K90" s="1">
        <v>1184</v>
      </c>
      <c r="L90" s="1">
        <v>36304</v>
      </c>
      <c r="M90" s="1">
        <v>44123</v>
      </c>
      <c r="N90" s="1">
        <v>16710</v>
      </c>
      <c r="O90" t="s">
        <v>68</v>
      </c>
      <c r="P90" t="s">
        <v>90</v>
      </c>
      <c r="Q90" s="16">
        <f t="shared" si="4"/>
        <v>3.4032313509797178E-2</v>
      </c>
      <c r="R90" s="16">
        <f t="shared" si="5"/>
        <v>7.3908559642488825E-2</v>
      </c>
      <c r="S90" s="9">
        <f t="shared" si="6"/>
        <v>0.11722241320041252</v>
      </c>
      <c r="T90">
        <v>341</v>
      </c>
      <c r="U90">
        <v>99</v>
      </c>
      <c r="V90">
        <v>215</v>
      </c>
      <c r="W90">
        <v>27</v>
      </c>
      <c r="X90">
        <v>94</v>
      </c>
      <c r="Y90">
        <v>26</v>
      </c>
      <c r="Z90">
        <v>50</v>
      </c>
      <c r="AA90">
        <v>18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2</v>
      </c>
      <c r="AJ90">
        <v>3</v>
      </c>
      <c r="AK90">
        <v>2</v>
      </c>
      <c r="AL90">
        <v>1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5</v>
      </c>
      <c r="AS90">
        <v>0</v>
      </c>
      <c r="AT90">
        <v>39</v>
      </c>
      <c r="AU90">
        <v>5</v>
      </c>
      <c r="AV90">
        <v>61</v>
      </c>
      <c r="AW90">
        <v>0</v>
      </c>
      <c r="AX90">
        <v>0</v>
      </c>
      <c r="AY90">
        <v>4</v>
      </c>
      <c r="AZ90">
        <v>0</v>
      </c>
      <c r="BA90">
        <v>3</v>
      </c>
      <c r="BB90">
        <v>1</v>
      </c>
      <c r="BC90">
        <v>0</v>
      </c>
      <c r="BD90">
        <v>0</v>
      </c>
      <c r="BE90">
        <v>88</v>
      </c>
      <c r="BF90">
        <v>0</v>
      </c>
      <c r="BG90">
        <v>0</v>
      </c>
      <c r="BH90">
        <v>6</v>
      </c>
      <c r="BI90">
        <v>0</v>
      </c>
      <c r="BJ90">
        <v>0</v>
      </c>
      <c r="BK90">
        <v>4</v>
      </c>
      <c r="BL90">
        <v>1</v>
      </c>
      <c r="BM90">
        <v>77</v>
      </c>
      <c r="BN90">
        <v>5</v>
      </c>
      <c r="BO90">
        <v>6</v>
      </c>
      <c r="BP90">
        <v>2</v>
      </c>
      <c r="BQ90">
        <v>20</v>
      </c>
      <c r="BR90">
        <v>12</v>
      </c>
      <c r="BS90">
        <v>8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7</v>
      </c>
    </row>
    <row r="91" spans="1:82">
      <c r="A91" t="s">
        <v>91</v>
      </c>
      <c r="B91" s="1">
        <v>3499</v>
      </c>
      <c r="C91" t="s">
        <v>67</v>
      </c>
      <c r="D91" s="9">
        <f t="shared" si="7"/>
        <v>5.3173241852487133E-2</v>
      </c>
      <c r="E91" s="1">
        <v>1864</v>
      </c>
      <c r="F91" s="1">
        <v>1166</v>
      </c>
      <c r="G91" s="1">
        <v>1166</v>
      </c>
      <c r="H91" s="1">
        <v>1104</v>
      </c>
      <c r="I91">
        <v>62</v>
      </c>
      <c r="J91">
        <v>0</v>
      </c>
      <c r="K91">
        <v>698</v>
      </c>
      <c r="L91" s="1">
        <v>41868</v>
      </c>
      <c r="M91" s="1">
        <v>53476</v>
      </c>
      <c r="N91" s="1">
        <v>17145</v>
      </c>
      <c r="O91" t="s">
        <v>68</v>
      </c>
      <c r="P91" t="s">
        <v>91</v>
      </c>
      <c r="Q91" s="16">
        <f t="shared" si="4"/>
        <v>7.7164904258359528E-3</v>
      </c>
      <c r="R91" s="16">
        <f t="shared" si="5"/>
        <v>1.5718776793369534E-2</v>
      </c>
      <c r="S91" s="9">
        <f t="shared" si="6"/>
        <v>3.3723921120320091E-2</v>
      </c>
      <c r="T91">
        <v>118</v>
      </c>
      <c r="U91">
        <v>27</v>
      </c>
      <c r="V91">
        <v>55</v>
      </c>
      <c r="W91">
        <v>36</v>
      </c>
      <c r="X91">
        <v>26</v>
      </c>
      <c r="Y91">
        <v>11</v>
      </c>
      <c r="Z91">
        <v>8</v>
      </c>
      <c r="AA91">
        <v>7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1</v>
      </c>
      <c r="AK91">
        <v>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7</v>
      </c>
      <c r="AU91">
        <v>1</v>
      </c>
      <c r="AV91">
        <v>8</v>
      </c>
      <c r="AW91">
        <v>0</v>
      </c>
      <c r="AX91">
        <v>0</v>
      </c>
      <c r="AY91">
        <v>5</v>
      </c>
      <c r="AZ91">
        <v>2</v>
      </c>
      <c r="BA91">
        <v>3</v>
      </c>
      <c r="BB91">
        <v>0</v>
      </c>
      <c r="BC91">
        <v>0</v>
      </c>
      <c r="BD91">
        <v>0</v>
      </c>
      <c r="BE91">
        <v>34</v>
      </c>
      <c r="BF91">
        <v>0</v>
      </c>
      <c r="BG91">
        <v>0</v>
      </c>
      <c r="BH91">
        <v>0</v>
      </c>
      <c r="BI91">
        <v>6</v>
      </c>
      <c r="BJ91">
        <v>0</v>
      </c>
      <c r="BK91">
        <v>5</v>
      </c>
      <c r="BL91">
        <v>0</v>
      </c>
      <c r="BM91">
        <v>23</v>
      </c>
      <c r="BN91">
        <v>0</v>
      </c>
      <c r="BO91">
        <v>0</v>
      </c>
      <c r="BP91">
        <v>0</v>
      </c>
      <c r="BQ91">
        <v>34</v>
      </c>
      <c r="BR91">
        <v>23</v>
      </c>
      <c r="BS91">
        <v>11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2</v>
      </c>
    </row>
    <row r="92" spans="1:82">
      <c r="A92" t="s">
        <v>92</v>
      </c>
      <c r="B92" s="1">
        <v>20404</v>
      </c>
      <c r="C92" t="s">
        <v>67</v>
      </c>
      <c r="D92" s="9">
        <f t="shared" si="7"/>
        <v>2.2552255225522552E-2</v>
      </c>
      <c r="E92" s="1">
        <v>15250</v>
      </c>
      <c r="F92" s="1">
        <v>10908</v>
      </c>
      <c r="G92" s="1">
        <v>10908</v>
      </c>
      <c r="H92" s="1">
        <v>10662</v>
      </c>
      <c r="I92">
        <v>246</v>
      </c>
      <c r="J92">
        <v>0</v>
      </c>
      <c r="K92" s="1">
        <v>4342</v>
      </c>
      <c r="L92" s="1">
        <v>72185</v>
      </c>
      <c r="M92" s="1">
        <v>79510</v>
      </c>
      <c r="N92" s="1">
        <v>28195</v>
      </c>
      <c r="O92" t="s">
        <v>68</v>
      </c>
      <c r="P92" t="s">
        <v>92</v>
      </c>
      <c r="Q92" s="16">
        <f t="shared" si="4"/>
        <v>7.6455596941776127E-3</v>
      </c>
      <c r="R92" s="16">
        <f t="shared" si="5"/>
        <v>6.5575377376984906E-2</v>
      </c>
      <c r="S92" s="9">
        <f t="shared" si="6"/>
        <v>7.7092726916290918E-2</v>
      </c>
      <c r="T92" s="1">
        <v>1573</v>
      </c>
      <c r="U92">
        <v>156</v>
      </c>
      <c r="V92" s="1">
        <v>1338</v>
      </c>
      <c r="W92">
        <v>79</v>
      </c>
      <c r="X92">
        <v>143</v>
      </c>
      <c r="Y92">
        <v>0</v>
      </c>
      <c r="Z92">
        <v>85</v>
      </c>
      <c r="AA92">
        <v>58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1</v>
      </c>
      <c r="AJ92">
        <v>12</v>
      </c>
      <c r="AK92">
        <v>9</v>
      </c>
      <c r="AL92">
        <v>0</v>
      </c>
      <c r="AM92">
        <v>0</v>
      </c>
      <c r="AN92">
        <v>3</v>
      </c>
      <c r="AO92">
        <v>0</v>
      </c>
      <c r="AP92">
        <v>0</v>
      </c>
      <c r="AQ92">
        <v>0</v>
      </c>
      <c r="AR92">
        <v>2</v>
      </c>
      <c r="AS92">
        <v>0</v>
      </c>
      <c r="AT92">
        <v>230</v>
      </c>
      <c r="AU92">
        <v>70</v>
      </c>
      <c r="AV92">
        <v>123</v>
      </c>
      <c r="AW92">
        <v>0</v>
      </c>
      <c r="AX92">
        <v>0</v>
      </c>
      <c r="AY92">
        <v>117</v>
      </c>
      <c r="AZ92">
        <v>45</v>
      </c>
      <c r="BA92">
        <v>72</v>
      </c>
      <c r="BB92">
        <v>0</v>
      </c>
      <c r="BC92">
        <v>0</v>
      </c>
      <c r="BD92">
        <v>0</v>
      </c>
      <c r="BE92">
        <v>726</v>
      </c>
      <c r="BF92">
        <v>0</v>
      </c>
      <c r="BG92">
        <v>0</v>
      </c>
      <c r="BH92">
        <v>313</v>
      </c>
      <c r="BI92">
        <v>0</v>
      </c>
      <c r="BJ92">
        <v>0</v>
      </c>
      <c r="BK92">
        <v>4</v>
      </c>
      <c r="BL92">
        <v>0</v>
      </c>
      <c r="BM92">
        <v>409</v>
      </c>
      <c r="BN92">
        <v>36</v>
      </c>
      <c r="BO92">
        <v>7</v>
      </c>
      <c r="BP92">
        <v>27</v>
      </c>
      <c r="BQ92">
        <v>73</v>
      </c>
      <c r="BR92">
        <v>62</v>
      </c>
      <c r="BS92">
        <v>11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1</v>
      </c>
      <c r="BZ92">
        <v>0</v>
      </c>
      <c r="CA92">
        <v>0</v>
      </c>
      <c r="CB92">
        <v>0</v>
      </c>
      <c r="CC92">
        <v>0</v>
      </c>
      <c r="CD92">
        <v>5</v>
      </c>
    </row>
    <row r="93" spans="1:82">
      <c r="A93" t="s">
        <v>93</v>
      </c>
      <c r="B93" s="1">
        <v>1951</v>
      </c>
      <c r="C93" t="s">
        <v>67</v>
      </c>
      <c r="D93" s="9">
        <f t="shared" si="7"/>
        <v>0.16765578635014836</v>
      </c>
      <c r="E93" s="1">
        <v>1767</v>
      </c>
      <c r="F93">
        <v>674</v>
      </c>
      <c r="G93">
        <v>674</v>
      </c>
      <c r="H93">
        <v>561</v>
      </c>
      <c r="I93">
        <v>113</v>
      </c>
      <c r="J93">
        <v>0</v>
      </c>
      <c r="K93" s="1">
        <v>1093</v>
      </c>
      <c r="L93" s="1">
        <v>41667</v>
      </c>
      <c r="M93" s="1">
        <v>49121</v>
      </c>
      <c r="N93" s="1">
        <v>19526</v>
      </c>
      <c r="O93" t="s">
        <v>68</v>
      </c>
      <c r="P93" t="s">
        <v>93</v>
      </c>
      <c r="Q93" s="16">
        <f t="shared" si="4"/>
        <v>5.6381342901076371E-3</v>
      </c>
      <c r="R93" s="16">
        <f t="shared" si="5"/>
        <v>1.6914402870322913E-2</v>
      </c>
      <c r="S93" s="9">
        <f t="shared" si="6"/>
        <v>2.7678113787801127E-2</v>
      </c>
      <c r="T93">
        <v>54</v>
      </c>
      <c r="U93">
        <v>11</v>
      </c>
      <c r="V93">
        <v>33</v>
      </c>
      <c r="W93">
        <v>10</v>
      </c>
      <c r="X93">
        <v>11</v>
      </c>
      <c r="Y93">
        <v>2</v>
      </c>
      <c r="Z93">
        <v>8</v>
      </c>
      <c r="AA93">
        <v>1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1</v>
      </c>
      <c r="AS93">
        <v>0</v>
      </c>
      <c r="AT93">
        <v>10</v>
      </c>
      <c r="AU93">
        <v>1</v>
      </c>
      <c r="AV93">
        <v>8</v>
      </c>
      <c r="AW93">
        <v>0</v>
      </c>
      <c r="AX93">
        <v>0</v>
      </c>
      <c r="AY93">
        <v>2</v>
      </c>
      <c r="AZ93">
        <v>0</v>
      </c>
      <c r="BA93">
        <v>2</v>
      </c>
      <c r="BB93">
        <v>0</v>
      </c>
      <c r="BC93">
        <v>0</v>
      </c>
      <c r="BD93">
        <v>0</v>
      </c>
      <c r="BE93">
        <v>9</v>
      </c>
      <c r="BF93">
        <v>0</v>
      </c>
      <c r="BG93">
        <v>0</v>
      </c>
      <c r="BH93">
        <v>1</v>
      </c>
      <c r="BI93">
        <v>1</v>
      </c>
      <c r="BJ93">
        <v>0</v>
      </c>
      <c r="BK93">
        <v>0</v>
      </c>
      <c r="BL93">
        <v>1</v>
      </c>
      <c r="BM93">
        <v>6</v>
      </c>
      <c r="BN93">
        <v>1</v>
      </c>
      <c r="BO93">
        <v>0</v>
      </c>
      <c r="BP93">
        <v>1</v>
      </c>
      <c r="BQ93">
        <v>10</v>
      </c>
      <c r="BR93">
        <v>7</v>
      </c>
      <c r="BS93">
        <v>3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</row>
    <row r="94" spans="1:82">
      <c r="A94" t="s">
        <v>94</v>
      </c>
      <c r="B94" s="1">
        <v>26064</v>
      </c>
      <c r="C94" t="s">
        <v>67</v>
      </c>
      <c r="D94" s="9">
        <f t="shared" si="7"/>
        <v>5.6515685150298957E-2</v>
      </c>
      <c r="E94" s="1">
        <v>18734</v>
      </c>
      <c r="F94" s="1">
        <v>12724</v>
      </c>
      <c r="G94" s="1">
        <v>12209</v>
      </c>
      <c r="H94" s="1">
        <v>11519</v>
      </c>
      <c r="I94">
        <v>690</v>
      </c>
      <c r="J94">
        <v>515</v>
      </c>
      <c r="K94" s="1">
        <v>6010</v>
      </c>
      <c r="L94" s="1">
        <v>66817</v>
      </c>
      <c r="M94" s="1">
        <v>75116</v>
      </c>
      <c r="N94" s="1">
        <v>24777</v>
      </c>
      <c r="O94" t="s">
        <v>68</v>
      </c>
      <c r="P94" t="s">
        <v>94</v>
      </c>
      <c r="Q94" s="16">
        <f t="shared" si="4"/>
        <v>1.7533763044812769E-2</v>
      </c>
      <c r="R94" s="16">
        <f t="shared" si="5"/>
        <v>3.4722222222222224E-2</v>
      </c>
      <c r="S94" s="9">
        <f t="shared" si="6"/>
        <v>5.7243707796193984E-2</v>
      </c>
      <c r="T94" s="1">
        <v>1492</v>
      </c>
      <c r="U94">
        <v>457</v>
      </c>
      <c r="V94">
        <v>905</v>
      </c>
      <c r="W94">
        <v>130</v>
      </c>
      <c r="X94">
        <v>443</v>
      </c>
      <c r="Y94">
        <v>33</v>
      </c>
      <c r="Z94">
        <v>254</v>
      </c>
      <c r="AA94">
        <v>156</v>
      </c>
      <c r="AB94">
        <v>1</v>
      </c>
      <c r="AC94">
        <v>0</v>
      </c>
      <c r="AD94">
        <v>1</v>
      </c>
      <c r="AE94">
        <v>0</v>
      </c>
      <c r="AF94">
        <v>0</v>
      </c>
      <c r="AG94">
        <v>0</v>
      </c>
      <c r="AH94">
        <v>0</v>
      </c>
      <c r="AI94">
        <v>2</v>
      </c>
      <c r="AJ94">
        <v>11</v>
      </c>
      <c r="AK94">
        <v>6</v>
      </c>
      <c r="AL94">
        <v>2</v>
      </c>
      <c r="AM94">
        <v>0</v>
      </c>
      <c r="AN94">
        <v>3</v>
      </c>
      <c r="AO94">
        <v>0</v>
      </c>
      <c r="AP94">
        <v>0</v>
      </c>
      <c r="AQ94">
        <v>0</v>
      </c>
      <c r="AR94">
        <v>2</v>
      </c>
      <c r="AS94">
        <v>0</v>
      </c>
      <c r="AT94">
        <v>108</v>
      </c>
      <c r="AU94">
        <v>51</v>
      </c>
      <c r="AV94">
        <v>231</v>
      </c>
      <c r="AW94">
        <v>0</v>
      </c>
      <c r="AX94">
        <v>0</v>
      </c>
      <c r="AY94">
        <v>90</v>
      </c>
      <c r="AZ94">
        <v>2</v>
      </c>
      <c r="BA94">
        <v>49</v>
      </c>
      <c r="BB94">
        <v>39</v>
      </c>
      <c r="BC94">
        <v>0</v>
      </c>
      <c r="BD94">
        <v>0</v>
      </c>
      <c r="BE94">
        <v>393</v>
      </c>
      <c r="BF94">
        <v>1</v>
      </c>
      <c r="BG94">
        <v>3</v>
      </c>
      <c r="BH94">
        <v>103</v>
      </c>
      <c r="BI94">
        <v>43</v>
      </c>
      <c r="BJ94">
        <v>0</v>
      </c>
      <c r="BK94">
        <v>77</v>
      </c>
      <c r="BL94">
        <v>8</v>
      </c>
      <c r="BM94">
        <v>158</v>
      </c>
      <c r="BN94">
        <v>17</v>
      </c>
      <c r="BO94">
        <v>6</v>
      </c>
      <c r="BP94">
        <v>7</v>
      </c>
      <c r="BQ94">
        <v>114</v>
      </c>
      <c r="BR94">
        <v>65</v>
      </c>
      <c r="BS94">
        <v>49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6</v>
      </c>
      <c r="BZ94">
        <v>0</v>
      </c>
      <c r="CA94">
        <v>0</v>
      </c>
      <c r="CB94">
        <v>0</v>
      </c>
      <c r="CC94">
        <v>0</v>
      </c>
      <c r="CD94">
        <v>10</v>
      </c>
    </row>
    <row r="95" spans="1:82">
      <c r="A95" t="s">
        <v>95</v>
      </c>
      <c r="B95">
        <v>606</v>
      </c>
      <c r="C95" t="s">
        <v>96</v>
      </c>
      <c r="D95" s="9">
        <f t="shared" si="7"/>
        <v>3.7267080745341616E-2</v>
      </c>
      <c r="E95">
        <v>460</v>
      </c>
      <c r="F95">
        <v>322</v>
      </c>
      <c r="G95">
        <v>322</v>
      </c>
      <c r="H95">
        <v>310</v>
      </c>
      <c r="I95">
        <v>12</v>
      </c>
      <c r="J95">
        <v>0</v>
      </c>
      <c r="K95">
        <v>138</v>
      </c>
      <c r="L95" s="1">
        <v>50139</v>
      </c>
      <c r="M95" s="1">
        <v>52182</v>
      </c>
      <c r="N95" s="1">
        <v>21045</v>
      </c>
      <c r="O95" t="s">
        <v>68</v>
      </c>
      <c r="P95" t="s">
        <v>95</v>
      </c>
      <c r="Q95" s="16">
        <f t="shared" si="4"/>
        <v>2.3102310231023101E-2</v>
      </c>
      <c r="R95" s="16">
        <f t="shared" si="5"/>
        <v>8.5808580858085806E-2</v>
      </c>
      <c r="S95" s="9">
        <f t="shared" si="6"/>
        <v>0.12376237623762376</v>
      </c>
      <c r="T95">
        <v>75</v>
      </c>
      <c r="U95">
        <v>14</v>
      </c>
      <c r="V95">
        <v>52</v>
      </c>
      <c r="W95">
        <v>9</v>
      </c>
      <c r="X95">
        <v>14</v>
      </c>
      <c r="Y95">
        <v>2</v>
      </c>
      <c r="Z95">
        <v>8</v>
      </c>
      <c r="AA95">
        <v>4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1</v>
      </c>
      <c r="AS95">
        <v>0</v>
      </c>
      <c r="AT95">
        <v>9</v>
      </c>
      <c r="AU95">
        <v>1</v>
      </c>
      <c r="AV95">
        <v>4</v>
      </c>
      <c r="AW95">
        <v>0</v>
      </c>
      <c r="AX95">
        <v>0</v>
      </c>
      <c r="AY95">
        <v>4</v>
      </c>
      <c r="AZ95">
        <v>0</v>
      </c>
      <c r="BA95">
        <v>4</v>
      </c>
      <c r="BB95">
        <v>0</v>
      </c>
      <c r="BC95">
        <v>0</v>
      </c>
      <c r="BD95">
        <v>0</v>
      </c>
      <c r="BE95">
        <v>30</v>
      </c>
      <c r="BF95">
        <v>0</v>
      </c>
      <c r="BG95">
        <v>0</v>
      </c>
      <c r="BH95">
        <v>3</v>
      </c>
      <c r="BI95">
        <v>1</v>
      </c>
      <c r="BJ95">
        <v>0</v>
      </c>
      <c r="BK95">
        <v>3</v>
      </c>
      <c r="BL95">
        <v>0</v>
      </c>
      <c r="BM95">
        <v>23</v>
      </c>
      <c r="BN95">
        <v>1</v>
      </c>
      <c r="BO95">
        <v>0</v>
      </c>
      <c r="BP95">
        <v>2</v>
      </c>
      <c r="BQ95">
        <v>8</v>
      </c>
      <c r="BR95">
        <v>5</v>
      </c>
      <c r="BS95">
        <v>3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1</v>
      </c>
    </row>
    <row r="96" spans="1:82">
      <c r="A96" t="s">
        <v>97</v>
      </c>
      <c r="B96" s="1">
        <v>11423</v>
      </c>
      <c r="C96" t="s">
        <v>67</v>
      </c>
      <c r="D96" s="9">
        <f t="shared" si="7"/>
        <v>9.5351137487636003E-2</v>
      </c>
      <c r="E96" s="1">
        <v>9069</v>
      </c>
      <c r="F96" s="1">
        <v>5055</v>
      </c>
      <c r="G96" s="1">
        <v>5055</v>
      </c>
      <c r="H96" s="1">
        <v>4573</v>
      </c>
      <c r="I96">
        <v>482</v>
      </c>
      <c r="J96">
        <v>0</v>
      </c>
      <c r="K96" s="1">
        <v>4014</v>
      </c>
      <c r="L96" s="1">
        <v>34770</v>
      </c>
      <c r="M96" s="1">
        <v>48201</v>
      </c>
      <c r="N96" s="1">
        <v>17925</v>
      </c>
      <c r="O96" t="s">
        <v>68</v>
      </c>
      <c r="P96" t="s">
        <v>97</v>
      </c>
      <c r="Q96" s="16">
        <f t="shared" si="4"/>
        <v>3.3879016020309904E-2</v>
      </c>
      <c r="R96" s="16">
        <f t="shared" si="5"/>
        <v>6.1892672677930492E-2</v>
      </c>
      <c r="S96" s="9">
        <f t="shared" si="6"/>
        <v>0.1040882430184715</v>
      </c>
      <c r="T96" s="1">
        <v>1189</v>
      </c>
      <c r="U96">
        <v>387</v>
      </c>
      <c r="V96">
        <v>707</v>
      </c>
      <c r="W96">
        <v>95</v>
      </c>
      <c r="X96">
        <v>379</v>
      </c>
      <c r="Y96">
        <v>100</v>
      </c>
      <c r="Z96">
        <v>161</v>
      </c>
      <c r="AA96">
        <v>118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8</v>
      </c>
      <c r="AK96">
        <v>6</v>
      </c>
      <c r="AL96">
        <v>0</v>
      </c>
      <c r="AM96">
        <v>0</v>
      </c>
      <c r="AN96">
        <v>2</v>
      </c>
      <c r="AO96">
        <v>0</v>
      </c>
      <c r="AP96">
        <v>0</v>
      </c>
      <c r="AQ96">
        <v>0</v>
      </c>
      <c r="AR96">
        <v>4</v>
      </c>
      <c r="AS96">
        <v>0</v>
      </c>
      <c r="AT96">
        <v>146</v>
      </c>
      <c r="AU96">
        <v>33</v>
      </c>
      <c r="AV96">
        <v>127</v>
      </c>
      <c r="AW96">
        <v>0</v>
      </c>
      <c r="AX96">
        <v>0</v>
      </c>
      <c r="AY96">
        <v>23</v>
      </c>
      <c r="AZ96">
        <v>16</v>
      </c>
      <c r="BA96">
        <v>5</v>
      </c>
      <c r="BB96">
        <v>2</v>
      </c>
      <c r="BC96">
        <v>0</v>
      </c>
      <c r="BD96">
        <v>0</v>
      </c>
      <c r="BE96">
        <v>347</v>
      </c>
      <c r="BF96">
        <v>12</v>
      </c>
      <c r="BG96">
        <v>1</v>
      </c>
      <c r="BH96">
        <v>34</v>
      </c>
      <c r="BI96">
        <v>17</v>
      </c>
      <c r="BJ96">
        <v>1</v>
      </c>
      <c r="BK96">
        <v>48</v>
      </c>
      <c r="BL96">
        <v>8</v>
      </c>
      <c r="BM96">
        <v>226</v>
      </c>
      <c r="BN96">
        <v>14</v>
      </c>
      <c r="BO96">
        <v>11</v>
      </c>
      <c r="BP96">
        <v>2</v>
      </c>
      <c r="BQ96">
        <v>88</v>
      </c>
      <c r="BR96">
        <v>67</v>
      </c>
      <c r="BS96">
        <v>21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1</v>
      </c>
      <c r="BZ96">
        <v>0</v>
      </c>
      <c r="CA96">
        <v>0</v>
      </c>
      <c r="CB96">
        <v>0</v>
      </c>
      <c r="CC96">
        <v>0</v>
      </c>
      <c r="CD96">
        <v>6</v>
      </c>
    </row>
    <row r="97" spans="1:82">
      <c r="A97" t="s">
        <v>98</v>
      </c>
      <c r="B97">
        <v>750</v>
      </c>
      <c r="C97" t="s">
        <v>67</v>
      </c>
      <c r="D97" s="9">
        <f t="shared" si="7"/>
        <v>4.4921875E-2</v>
      </c>
      <c r="E97">
        <v>734</v>
      </c>
      <c r="F97">
        <v>512</v>
      </c>
      <c r="G97">
        <v>512</v>
      </c>
      <c r="H97">
        <v>489</v>
      </c>
      <c r="I97">
        <v>23</v>
      </c>
      <c r="J97">
        <v>0</v>
      </c>
      <c r="K97">
        <v>222</v>
      </c>
      <c r="L97" s="1">
        <v>101111</v>
      </c>
      <c r="M97" s="1">
        <v>122602</v>
      </c>
      <c r="N97" s="1">
        <v>38299</v>
      </c>
      <c r="O97" t="s">
        <v>68</v>
      </c>
      <c r="P97" t="s">
        <v>98</v>
      </c>
      <c r="Q97" s="16">
        <f t="shared" si="4"/>
        <v>4.0000000000000001E-3</v>
      </c>
      <c r="R97" s="16">
        <f t="shared" si="5"/>
        <v>2.5333333333333333E-2</v>
      </c>
      <c r="S97" s="9">
        <f t="shared" si="6"/>
        <v>0.04</v>
      </c>
      <c r="T97">
        <v>30</v>
      </c>
      <c r="U97">
        <v>3</v>
      </c>
      <c r="V97">
        <v>19</v>
      </c>
      <c r="W97">
        <v>8</v>
      </c>
      <c r="X97">
        <v>2</v>
      </c>
      <c r="Y97">
        <v>0</v>
      </c>
      <c r="Z97">
        <v>2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1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4</v>
      </c>
      <c r="AU97">
        <v>4</v>
      </c>
      <c r="AV97">
        <v>2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8</v>
      </c>
      <c r="BF97">
        <v>0</v>
      </c>
      <c r="BG97">
        <v>0</v>
      </c>
      <c r="BH97">
        <v>0</v>
      </c>
      <c r="BI97">
        <v>1</v>
      </c>
      <c r="BJ97">
        <v>0</v>
      </c>
      <c r="BK97">
        <v>2</v>
      </c>
      <c r="BL97">
        <v>0</v>
      </c>
      <c r="BM97">
        <v>5</v>
      </c>
      <c r="BN97">
        <v>0</v>
      </c>
      <c r="BO97">
        <v>0</v>
      </c>
      <c r="BP97">
        <v>1</v>
      </c>
      <c r="BQ97">
        <v>7</v>
      </c>
      <c r="BR97">
        <v>5</v>
      </c>
      <c r="BS97">
        <v>2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1</v>
      </c>
    </row>
    <row r="98" spans="1:82">
      <c r="A98" t="s">
        <v>99</v>
      </c>
      <c r="B98" s="1">
        <v>1259</v>
      </c>
      <c r="C98" t="s">
        <v>67</v>
      </c>
      <c r="D98" s="9">
        <f t="shared" si="7"/>
        <v>0.15478615071283094</v>
      </c>
      <c r="E98">
        <v>832</v>
      </c>
      <c r="F98">
        <v>491</v>
      </c>
      <c r="G98">
        <v>491</v>
      </c>
      <c r="H98">
        <v>415</v>
      </c>
      <c r="I98">
        <v>76</v>
      </c>
      <c r="J98">
        <v>0</v>
      </c>
      <c r="K98">
        <v>341</v>
      </c>
      <c r="L98" s="1">
        <v>52833</v>
      </c>
      <c r="M98" s="1">
        <v>50728</v>
      </c>
      <c r="N98" s="1">
        <v>17574</v>
      </c>
      <c r="O98" t="s">
        <v>68</v>
      </c>
      <c r="P98" t="s">
        <v>99</v>
      </c>
      <c r="Q98" s="16">
        <f t="shared" si="4"/>
        <v>3.9714058776806989E-3</v>
      </c>
      <c r="R98" s="16">
        <f t="shared" si="5"/>
        <v>2.5416997617156472E-2</v>
      </c>
      <c r="S98" s="9">
        <f t="shared" si="6"/>
        <v>3.0976965845909452E-2</v>
      </c>
      <c r="T98">
        <v>39</v>
      </c>
      <c r="U98">
        <v>5</v>
      </c>
      <c r="V98">
        <v>32</v>
      </c>
      <c r="W98">
        <v>2</v>
      </c>
      <c r="X98">
        <v>5</v>
      </c>
      <c r="Y98">
        <v>1</v>
      </c>
      <c r="Z98">
        <v>2</v>
      </c>
      <c r="AA98">
        <v>2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1</v>
      </c>
      <c r="AS98">
        <v>0</v>
      </c>
      <c r="AT98">
        <v>5</v>
      </c>
      <c r="AU98">
        <v>0</v>
      </c>
      <c r="AV98">
        <v>9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15</v>
      </c>
      <c r="BF98">
        <v>0</v>
      </c>
      <c r="BG98">
        <v>0</v>
      </c>
      <c r="BH98">
        <v>0</v>
      </c>
      <c r="BI98">
        <v>7</v>
      </c>
      <c r="BJ98">
        <v>0</v>
      </c>
      <c r="BK98">
        <v>0</v>
      </c>
      <c r="BL98">
        <v>0</v>
      </c>
      <c r="BM98">
        <v>8</v>
      </c>
      <c r="BN98">
        <v>0</v>
      </c>
      <c r="BO98">
        <v>0</v>
      </c>
      <c r="BP98">
        <v>2</v>
      </c>
      <c r="BQ98">
        <v>2</v>
      </c>
      <c r="BR98">
        <v>1</v>
      </c>
      <c r="BS98">
        <v>1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</row>
    <row r="99" spans="1:82">
      <c r="A99" t="s">
        <v>100</v>
      </c>
      <c r="B99" s="1">
        <v>2198</v>
      </c>
      <c r="C99" t="s">
        <v>67</v>
      </c>
      <c r="D99" s="9">
        <f t="shared" si="7"/>
        <v>6.5088757396449703E-2</v>
      </c>
      <c r="E99" s="1">
        <v>1670</v>
      </c>
      <c r="F99" s="1">
        <v>1014</v>
      </c>
      <c r="G99" s="1">
        <v>1014</v>
      </c>
      <c r="H99">
        <v>948</v>
      </c>
      <c r="I99">
        <v>66</v>
      </c>
      <c r="J99">
        <v>0</v>
      </c>
      <c r="K99">
        <v>656</v>
      </c>
      <c r="L99" s="1">
        <v>68625</v>
      </c>
      <c r="M99" s="1">
        <v>68328</v>
      </c>
      <c r="N99" s="1">
        <v>22860</v>
      </c>
      <c r="O99" t="s">
        <v>68</v>
      </c>
      <c r="P99" t="s">
        <v>100</v>
      </c>
      <c r="Q99" s="16">
        <f t="shared" si="4"/>
        <v>1.6833484986351229E-2</v>
      </c>
      <c r="R99" s="16">
        <f t="shared" si="5"/>
        <v>3.9126478616924476E-2</v>
      </c>
      <c r="S99" s="9">
        <f t="shared" si="6"/>
        <v>7.4613284804367602E-2</v>
      </c>
      <c r="T99">
        <v>164</v>
      </c>
      <c r="U99">
        <v>37</v>
      </c>
      <c r="V99">
        <v>86</v>
      </c>
      <c r="W99">
        <v>41</v>
      </c>
      <c r="X99">
        <v>34</v>
      </c>
      <c r="Y99">
        <v>5</v>
      </c>
      <c r="Z99">
        <v>19</v>
      </c>
      <c r="AA99">
        <v>10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2</v>
      </c>
      <c r="AJ99">
        <v>1</v>
      </c>
      <c r="AK99">
        <v>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13</v>
      </c>
      <c r="AU99">
        <v>5</v>
      </c>
      <c r="AV99">
        <v>10</v>
      </c>
      <c r="AW99">
        <v>0</v>
      </c>
      <c r="AX99">
        <v>0</v>
      </c>
      <c r="AY99">
        <v>8</v>
      </c>
      <c r="AZ99">
        <v>1</v>
      </c>
      <c r="BA99">
        <v>4</v>
      </c>
      <c r="BB99">
        <v>1</v>
      </c>
      <c r="BC99">
        <v>0</v>
      </c>
      <c r="BD99">
        <v>2</v>
      </c>
      <c r="BE99">
        <v>44</v>
      </c>
      <c r="BF99">
        <v>0</v>
      </c>
      <c r="BG99">
        <v>0</v>
      </c>
      <c r="BH99">
        <v>3</v>
      </c>
      <c r="BI99">
        <v>4</v>
      </c>
      <c r="BJ99">
        <v>0</v>
      </c>
      <c r="BK99">
        <v>6</v>
      </c>
      <c r="BL99">
        <v>0</v>
      </c>
      <c r="BM99">
        <v>31</v>
      </c>
      <c r="BN99">
        <v>4</v>
      </c>
      <c r="BO99">
        <v>1</v>
      </c>
      <c r="BP99">
        <v>1</v>
      </c>
      <c r="BQ99">
        <v>35</v>
      </c>
      <c r="BR99">
        <v>19</v>
      </c>
      <c r="BS99">
        <v>16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1</v>
      </c>
      <c r="BZ99">
        <v>1</v>
      </c>
      <c r="CA99">
        <v>1</v>
      </c>
      <c r="CB99">
        <v>0</v>
      </c>
      <c r="CC99">
        <v>0</v>
      </c>
      <c r="CD99">
        <v>4</v>
      </c>
    </row>
    <row r="100" spans="1:82">
      <c r="A100" t="s">
        <v>101</v>
      </c>
      <c r="B100" s="1">
        <v>2672</v>
      </c>
      <c r="C100" t="s">
        <v>67</v>
      </c>
      <c r="D100" s="9">
        <f t="shared" si="7"/>
        <v>1.9900497512437811E-2</v>
      </c>
      <c r="E100" s="1">
        <v>1839</v>
      </c>
      <c r="F100" s="1">
        <v>1206</v>
      </c>
      <c r="G100" s="1">
        <v>1206</v>
      </c>
      <c r="H100" s="1">
        <v>1182</v>
      </c>
      <c r="I100">
        <v>24</v>
      </c>
      <c r="J100">
        <v>0</v>
      </c>
      <c r="K100">
        <v>633</v>
      </c>
      <c r="L100" s="1">
        <v>79375</v>
      </c>
      <c r="M100" s="1">
        <v>106144</v>
      </c>
      <c r="N100" s="1">
        <v>32757</v>
      </c>
      <c r="O100" t="s">
        <v>68</v>
      </c>
      <c r="P100" t="s">
        <v>101</v>
      </c>
      <c r="Q100" s="16">
        <f t="shared" si="4"/>
        <v>7.1107784431137721E-3</v>
      </c>
      <c r="R100" s="16">
        <f t="shared" si="5"/>
        <v>1.87125748502994E-2</v>
      </c>
      <c r="S100" s="9">
        <f t="shared" si="6"/>
        <v>3.779940119760479E-2</v>
      </c>
      <c r="T100">
        <v>101</v>
      </c>
      <c r="U100">
        <v>19</v>
      </c>
      <c r="V100">
        <v>50</v>
      </c>
      <c r="W100">
        <v>32</v>
      </c>
      <c r="X100">
        <v>18</v>
      </c>
      <c r="Y100">
        <v>7</v>
      </c>
      <c r="Z100">
        <v>7</v>
      </c>
      <c r="AA100">
        <v>4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1</v>
      </c>
      <c r="AK100">
        <v>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6</v>
      </c>
      <c r="AU100">
        <v>4</v>
      </c>
      <c r="AV100">
        <v>16</v>
      </c>
      <c r="AW100">
        <v>0</v>
      </c>
      <c r="AX100">
        <v>0</v>
      </c>
      <c r="AY100">
        <v>2</v>
      </c>
      <c r="AZ100">
        <v>0</v>
      </c>
      <c r="BA100">
        <v>1</v>
      </c>
      <c r="BB100">
        <v>1</v>
      </c>
      <c r="BC100">
        <v>0</v>
      </c>
      <c r="BD100">
        <v>0</v>
      </c>
      <c r="BE100">
        <v>21</v>
      </c>
      <c r="BF100">
        <v>0</v>
      </c>
      <c r="BG100">
        <v>0</v>
      </c>
      <c r="BH100">
        <v>0</v>
      </c>
      <c r="BI100">
        <v>3</v>
      </c>
      <c r="BJ100">
        <v>0</v>
      </c>
      <c r="BK100">
        <v>4</v>
      </c>
      <c r="BL100">
        <v>0</v>
      </c>
      <c r="BM100">
        <v>14</v>
      </c>
      <c r="BN100">
        <v>0</v>
      </c>
      <c r="BO100">
        <v>0</v>
      </c>
      <c r="BP100">
        <v>1</v>
      </c>
      <c r="BQ100">
        <v>29</v>
      </c>
      <c r="BR100">
        <v>14</v>
      </c>
      <c r="BS100">
        <v>15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3</v>
      </c>
    </row>
    <row r="101" spans="1:82">
      <c r="A101" t="s">
        <v>102</v>
      </c>
      <c r="B101" s="1">
        <v>11635</v>
      </c>
      <c r="C101" t="s">
        <v>67</v>
      </c>
      <c r="D101" s="9">
        <f t="shared" si="7"/>
        <v>2.8560761620309873E-2</v>
      </c>
      <c r="E101" s="1">
        <v>7220</v>
      </c>
      <c r="F101" s="1">
        <v>5397</v>
      </c>
      <c r="G101" s="1">
        <v>5357</v>
      </c>
      <c r="H101" s="1">
        <v>5204</v>
      </c>
      <c r="I101">
        <v>153</v>
      </c>
      <c r="J101">
        <v>40</v>
      </c>
      <c r="K101" s="1">
        <v>1823</v>
      </c>
      <c r="L101" s="1">
        <v>61717</v>
      </c>
      <c r="M101" s="1">
        <v>75859</v>
      </c>
      <c r="N101" s="1">
        <v>23819</v>
      </c>
      <c r="O101" t="s">
        <v>68</v>
      </c>
      <c r="P101" t="s">
        <v>102</v>
      </c>
      <c r="Q101" s="16">
        <f t="shared" si="4"/>
        <v>1.2806188225182638E-2</v>
      </c>
      <c r="R101" s="16">
        <f t="shared" si="5"/>
        <v>1.4954877524709927E-2</v>
      </c>
      <c r="S101" s="9">
        <f t="shared" si="6"/>
        <v>3.5410399656209714E-2</v>
      </c>
      <c r="T101">
        <v>412</v>
      </c>
      <c r="U101">
        <v>149</v>
      </c>
      <c r="V101">
        <v>174</v>
      </c>
      <c r="W101">
        <v>89</v>
      </c>
      <c r="X101">
        <v>135</v>
      </c>
      <c r="Y101">
        <v>22</v>
      </c>
      <c r="Z101">
        <v>56</v>
      </c>
      <c r="AA101">
        <v>57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1</v>
      </c>
      <c r="AJ101">
        <v>13</v>
      </c>
      <c r="AK101">
        <v>11</v>
      </c>
      <c r="AL101">
        <v>2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9</v>
      </c>
      <c r="AU101">
        <v>3</v>
      </c>
      <c r="AV101">
        <v>35</v>
      </c>
      <c r="AW101">
        <v>0</v>
      </c>
      <c r="AX101">
        <v>0</v>
      </c>
      <c r="AY101">
        <v>35</v>
      </c>
      <c r="AZ101">
        <v>25</v>
      </c>
      <c r="BA101">
        <v>8</v>
      </c>
      <c r="BB101">
        <v>2</v>
      </c>
      <c r="BC101">
        <v>0</v>
      </c>
      <c r="BD101">
        <v>0</v>
      </c>
      <c r="BE101">
        <v>77</v>
      </c>
      <c r="BF101">
        <v>0</v>
      </c>
      <c r="BG101">
        <v>0</v>
      </c>
      <c r="BH101">
        <v>6</v>
      </c>
      <c r="BI101">
        <v>14</v>
      </c>
      <c r="BJ101">
        <v>1</v>
      </c>
      <c r="BK101">
        <v>12</v>
      </c>
      <c r="BL101">
        <v>3</v>
      </c>
      <c r="BM101">
        <v>41</v>
      </c>
      <c r="BN101">
        <v>5</v>
      </c>
      <c r="BO101">
        <v>1</v>
      </c>
      <c r="BP101">
        <v>9</v>
      </c>
      <c r="BQ101">
        <v>84</v>
      </c>
      <c r="BR101">
        <v>40</v>
      </c>
      <c r="BS101">
        <v>44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1</v>
      </c>
      <c r="BZ101">
        <v>0</v>
      </c>
      <c r="CA101">
        <v>0</v>
      </c>
      <c r="CB101">
        <v>0</v>
      </c>
      <c r="CC101">
        <v>0</v>
      </c>
      <c r="CD101">
        <v>4</v>
      </c>
    </row>
    <row r="102" spans="1:82">
      <c r="A102" t="s">
        <v>103</v>
      </c>
      <c r="B102" s="1">
        <v>2494</v>
      </c>
      <c r="C102" t="s">
        <v>67</v>
      </c>
      <c r="D102" s="9">
        <f t="shared" si="7"/>
        <v>0.11743119266055047</v>
      </c>
      <c r="E102" s="1">
        <v>2057</v>
      </c>
      <c r="F102" s="1">
        <v>1090</v>
      </c>
      <c r="G102" s="1">
        <v>1090</v>
      </c>
      <c r="H102">
        <v>962</v>
      </c>
      <c r="I102">
        <v>128</v>
      </c>
      <c r="J102">
        <v>0</v>
      </c>
      <c r="K102">
        <v>967</v>
      </c>
      <c r="L102" s="1">
        <v>45772</v>
      </c>
      <c r="M102" s="1">
        <v>57210</v>
      </c>
      <c r="N102" s="1">
        <v>19524</v>
      </c>
      <c r="O102" t="s">
        <v>68</v>
      </c>
      <c r="P102" t="s">
        <v>103</v>
      </c>
      <c r="Q102" s="16">
        <f t="shared" si="4"/>
        <v>1.483560545308741E-2</v>
      </c>
      <c r="R102" s="16">
        <f t="shared" si="5"/>
        <v>3.1676022453889334E-2</v>
      </c>
      <c r="S102" s="9">
        <f t="shared" si="6"/>
        <v>5.2526062550120288E-2</v>
      </c>
      <c r="T102">
        <v>131</v>
      </c>
      <c r="U102">
        <v>37</v>
      </c>
      <c r="V102">
        <v>79</v>
      </c>
      <c r="W102">
        <v>15</v>
      </c>
      <c r="X102">
        <v>35</v>
      </c>
      <c r="Y102">
        <v>7</v>
      </c>
      <c r="Z102">
        <v>14</v>
      </c>
      <c r="AA102">
        <v>14</v>
      </c>
      <c r="AB102">
        <v>1</v>
      </c>
      <c r="AC102">
        <v>1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1</v>
      </c>
      <c r="AK102">
        <v>0</v>
      </c>
      <c r="AL102">
        <v>1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10</v>
      </c>
      <c r="AU102">
        <v>8</v>
      </c>
      <c r="AV102">
        <v>18</v>
      </c>
      <c r="AW102">
        <v>0</v>
      </c>
      <c r="AX102">
        <v>0</v>
      </c>
      <c r="AY102">
        <v>9</v>
      </c>
      <c r="AZ102">
        <v>4</v>
      </c>
      <c r="BA102">
        <v>3</v>
      </c>
      <c r="BB102">
        <v>2</v>
      </c>
      <c r="BC102">
        <v>0</v>
      </c>
      <c r="BD102">
        <v>0</v>
      </c>
      <c r="BE102">
        <v>31</v>
      </c>
      <c r="BF102">
        <v>0</v>
      </c>
      <c r="BG102">
        <v>0</v>
      </c>
      <c r="BH102">
        <v>5</v>
      </c>
      <c r="BI102">
        <v>4</v>
      </c>
      <c r="BJ102">
        <v>0</v>
      </c>
      <c r="BK102">
        <v>2</v>
      </c>
      <c r="BL102">
        <v>1</v>
      </c>
      <c r="BM102">
        <v>19</v>
      </c>
      <c r="BN102">
        <v>1</v>
      </c>
      <c r="BO102">
        <v>0</v>
      </c>
      <c r="BP102">
        <v>2</v>
      </c>
      <c r="BQ102">
        <v>10</v>
      </c>
      <c r="BR102">
        <v>9</v>
      </c>
      <c r="BS102">
        <v>1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5</v>
      </c>
    </row>
    <row r="103" spans="1:82">
      <c r="A103" t="s">
        <v>104</v>
      </c>
      <c r="B103" s="1">
        <v>4568</v>
      </c>
      <c r="C103" t="s">
        <v>67</v>
      </c>
      <c r="D103" s="9">
        <f t="shared" si="7"/>
        <v>0.1086318261890781</v>
      </c>
      <c r="E103" s="1">
        <v>3663</v>
      </c>
      <c r="F103" s="1">
        <v>1703</v>
      </c>
      <c r="G103" s="1">
        <v>1703</v>
      </c>
      <c r="H103" s="1">
        <v>1518</v>
      </c>
      <c r="I103">
        <v>185</v>
      </c>
      <c r="J103">
        <v>0</v>
      </c>
      <c r="K103" s="1">
        <v>1960</v>
      </c>
      <c r="L103" s="1">
        <v>44195</v>
      </c>
      <c r="M103" s="1">
        <v>53301</v>
      </c>
      <c r="N103" s="1">
        <v>18527</v>
      </c>
      <c r="O103" t="s">
        <v>68</v>
      </c>
      <c r="P103" t="s">
        <v>104</v>
      </c>
      <c r="Q103" s="16">
        <f t="shared" si="4"/>
        <v>7.224168126094571E-3</v>
      </c>
      <c r="R103" s="16">
        <f t="shared" si="5"/>
        <v>2.6707530647985988E-2</v>
      </c>
      <c r="S103" s="9">
        <f t="shared" si="6"/>
        <v>4.246935201401051E-2</v>
      </c>
      <c r="T103">
        <v>194</v>
      </c>
      <c r="U103">
        <v>33</v>
      </c>
      <c r="V103">
        <v>122</v>
      </c>
      <c r="W103">
        <v>39</v>
      </c>
      <c r="X103">
        <v>30</v>
      </c>
      <c r="Y103">
        <v>1</v>
      </c>
      <c r="Z103">
        <v>28</v>
      </c>
      <c r="AA103">
        <v>1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3</v>
      </c>
      <c r="AK103">
        <v>2</v>
      </c>
      <c r="AL103">
        <v>0</v>
      </c>
      <c r="AM103">
        <v>0</v>
      </c>
      <c r="AN103">
        <v>1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29</v>
      </c>
      <c r="AU103">
        <v>0</v>
      </c>
      <c r="AV103">
        <v>32</v>
      </c>
      <c r="AW103">
        <v>0</v>
      </c>
      <c r="AX103">
        <v>0</v>
      </c>
      <c r="AY103">
        <v>11</v>
      </c>
      <c r="AZ103">
        <v>8</v>
      </c>
      <c r="BA103">
        <v>3</v>
      </c>
      <c r="BB103">
        <v>0</v>
      </c>
      <c r="BC103">
        <v>0</v>
      </c>
      <c r="BD103">
        <v>0</v>
      </c>
      <c r="BE103">
        <v>46</v>
      </c>
      <c r="BF103">
        <v>0</v>
      </c>
      <c r="BG103">
        <v>0</v>
      </c>
      <c r="BH103">
        <v>0</v>
      </c>
      <c r="BI103">
        <v>1</v>
      </c>
      <c r="BJ103">
        <v>0</v>
      </c>
      <c r="BK103">
        <v>0</v>
      </c>
      <c r="BL103">
        <v>0</v>
      </c>
      <c r="BM103">
        <v>45</v>
      </c>
      <c r="BN103">
        <v>4</v>
      </c>
      <c r="BO103">
        <v>0</v>
      </c>
      <c r="BP103">
        <v>0</v>
      </c>
      <c r="BQ103">
        <v>38</v>
      </c>
      <c r="BR103">
        <v>22</v>
      </c>
      <c r="BS103">
        <v>16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1</v>
      </c>
    </row>
    <row r="104" spans="1:82">
      <c r="A104" t="s">
        <v>105</v>
      </c>
      <c r="B104" s="1">
        <v>1514</v>
      </c>
      <c r="C104" t="s">
        <v>67</v>
      </c>
      <c r="D104" s="9">
        <f t="shared" si="7"/>
        <v>0.11694915254237288</v>
      </c>
      <c r="E104" s="1">
        <v>1286</v>
      </c>
      <c r="F104">
        <v>590</v>
      </c>
      <c r="G104">
        <v>590</v>
      </c>
      <c r="H104">
        <v>521</v>
      </c>
      <c r="I104">
        <v>69</v>
      </c>
      <c r="J104">
        <v>0</v>
      </c>
      <c r="K104">
        <v>696</v>
      </c>
      <c r="L104" s="1">
        <v>32000</v>
      </c>
      <c r="M104" s="1">
        <v>41668</v>
      </c>
      <c r="N104" s="1">
        <v>14684</v>
      </c>
      <c r="O104" t="s">
        <v>68</v>
      </c>
      <c r="P104" t="s">
        <v>105</v>
      </c>
      <c r="Q104" s="16">
        <f t="shared" si="4"/>
        <v>1.8494055482166448E-2</v>
      </c>
      <c r="R104" s="16">
        <f t="shared" si="5"/>
        <v>2.8401585204755615E-2</v>
      </c>
      <c r="S104" s="9">
        <f t="shared" si="6"/>
        <v>5.2179656538969617E-2</v>
      </c>
      <c r="T104">
        <v>79</v>
      </c>
      <c r="U104">
        <v>28</v>
      </c>
      <c r="V104">
        <v>43</v>
      </c>
      <c r="W104">
        <v>8</v>
      </c>
      <c r="X104">
        <v>23</v>
      </c>
      <c r="Y104">
        <v>2</v>
      </c>
      <c r="Z104">
        <v>18</v>
      </c>
      <c r="AA104">
        <v>3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2</v>
      </c>
      <c r="AJ104">
        <v>3</v>
      </c>
      <c r="AK104">
        <v>0</v>
      </c>
      <c r="AL104">
        <v>0</v>
      </c>
      <c r="AM104">
        <v>0</v>
      </c>
      <c r="AN104">
        <v>3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7</v>
      </c>
      <c r="AU104">
        <v>0</v>
      </c>
      <c r="AV104">
        <v>10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23</v>
      </c>
      <c r="BF104">
        <v>0</v>
      </c>
      <c r="BG104">
        <v>0</v>
      </c>
      <c r="BH104">
        <v>2</v>
      </c>
      <c r="BI104">
        <v>1</v>
      </c>
      <c r="BJ104">
        <v>0</v>
      </c>
      <c r="BK104">
        <v>3</v>
      </c>
      <c r="BL104">
        <v>1</v>
      </c>
      <c r="BM104">
        <v>16</v>
      </c>
      <c r="BN104">
        <v>3</v>
      </c>
      <c r="BO104">
        <v>0</v>
      </c>
      <c r="BP104">
        <v>0</v>
      </c>
      <c r="BQ104">
        <v>7</v>
      </c>
      <c r="BR104">
        <v>6</v>
      </c>
      <c r="BS104">
        <v>1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1</v>
      </c>
    </row>
    <row r="105" spans="1:82">
      <c r="A105" t="s">
        <v>106</v>
      </c>
      <c r="B105" s="1">
        <v>9443</v>
      </c>
      <c r="C105" t="s">
        <v>67</v>
      </c>
      <c r="D105" s="9">
        <f t="shared" si="7"/>
        <v>6.0863411181882522E-2</v>
      </c>
      <c r="E105" s="1">
        <v>7188</v>
      </c>
      <c r="F105" s="1">
        <v>4239</v>
      </c>
      <c r="G105" s="1">
        <v>4239</v>
      </c>
      <c r="H105" s="1">
        <v>3981</v>
      </c>
      <c r="I105">
        <v>258</v>
      </c>
      <c r="J105">
        <v>0</v>
      </c>
      <c r="K105" s="1">
        <v>2949</v>
      </c>
      <c r="L105" s="1">
        <v>37961</v>
      </c>
      <c r="M105" s="1">
        <v>49084</v>
      </c>
      <c r="N105" s="1">
        <v>17072</v>
      </c>
      <c r="O105" t="s">
        <v>68</v>
      </c>
      <c r="P105" t="s">
        <v>106</v>
      </c>
      <c r="Q105" s="16">
        <f t="shared" si="4"/>
        <v>2.0438419993646088E-2</v>
      </c>
      <c r="R105" s="16">
        <f t="shared" si="5"/>
        <v>6.7986868579900453E-2</v>
      </c>
      <c r="S105" s="9">
        <f t="shared" si="6"/>
        <v>9.8167955099015144E-2</v>
      </c>
      <c r="T105">
        <v>927</v>
      </c>
      <c r="U105">
        <v>193</v>
      </c>
      <c r="V105">
        <v>642</v>
      </c>
      <c r="W105">
        <v>92</v>
      </c>
      <c r="X105">
        <v>178</v>
      </c>
      <c r="Y105">
        <v>13</v>
      </c>
      <c r="Z105">
        <v>137</v>
      </c>
      <c r="AA105">
        <v>28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3</v>
      </c>
      <c r="AJ105">
        <v>12</v>
      </c>
      <c r="AK105">
        <v>4</v>
      </c>
      <c r="AL105">
        <v>8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1</v>
      </c>
      <c r="AS105">
        <v>0</v>
      </c>
      <c r="AT105">
        <v>34</v>
      </c>
      <c r="AU105">
        <v>18</v>
      </c>
      <c r="AV105">
        <v>118</v>
      </c>
      <c r="AW105">
        <v>0</v>
      </c>
      <c r="AX105">
        <v>0</v>
      </c>
      <c r="AY105">
        <v>37</v>
      </c>
      <c r="AZ105">
        <v>2</v>
      </c>
      <c r="BA105">
        <v>10</v>
      </c>
      <c r="BB105">
        <v>22</v>
      </c>
      <c r="BC105">
        <v>0</v>
      </c>
      <c r="BD105">
        <v>3</v>
      </c>
      <c r="BE105">
        <v>410</v>
      </c>
      <c r="BF105">
        <v>0</v>
      </c>
      <c r="BG105">
        <v>1</v>
      </c>
      <c r="BH105">
        <v>160</v>
      </c>
      <c r="BI105">
        <v>86</v>
      </c>
      <c r="BJ105">
        <v>1</v>
      </c>
      <c r="BK105">
        <v>27</v>
      </c>
      <c r="BL105">
        <v>1</v>
      </c>
      <c r="BM105">
        <v>134</v>
      </c>
      <c r="BN105">
        <v>20</v>
      </c>
      <c r="BO105">
        <v>4</v>
      </c>
      <c r="BP105">
        <v>0</v>
      </c>
      <c r="BQ105">
        <v>82</v>
      </c>
      <c r="BR105">
        <v>47</v>
      </c>
      <c r="BS105">
        <v>35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1</v>
      </c>
      <c r="BZ105">
        <v>1</v>
      </c>
      <c r="CA105">
        <v>1</v>
      </c>
      <c r="CB105">
        <v>0</v>
      </c>
      <c r="CC105">
        <v>0</v>
      </c>
      <c r="CD105">
        <v>8</v>
      </c>
    </row>
    <row r="106" spans="1:82">
      <c r="A106" t="s">
        <v>107</v>
      </c>
      <c r="B106" s="1">
        <v>2537</v>
      </c>
      <c r="C106" t="s">
        <v>67</v>
      </c>
      <c r="D106" s="9">
        <f t="shared" si="7"/>
        <v>5.7692307692307696E-2</v>
      </c>
      <c r="E106" s="1">
        <v>2120</v>
      </c>
      <c r="F106">
        <v>936</v>
      </c>
      <c r="G106">
        <v>936</v>
      </c>
      <c r="H106">
        <v>882</v>
      </c>
      <c r="I106">
        <v>54</v>
      </c>
      <c r="J106">
        <v>0</v>
      </c>
      <c r="K106" s="1">
        <v>1184</v>
      </c>
      <c r="L106" s="1">
        <v>45848</v>
      </c>
      <c r="M106" s="1">
        <v>52451</v>
      </c>
      <c r="N106" s="1">
        <v>17526</v>
      </c>
      <c r="O106" t="s">
        <v>68</v>
      </c>
      <c r="P106" t="s">
        <v>107</v>
      </c>
      <c r="Q106" s="16">
        <f t="shared" si="4"/>
        <v>4.3358297201418995E-3</v>
      </c>
      <c r="R106" s="16">
        <f t="shared" si="5"/>
        <v>1.9708316909735908E-2</v>
      </c>
      <c r="S106" s="9">
        <f t="shared" si="6"/>
        <v>2.4044146629877809E-2</v>
      </c>
      <c r="T106">
        <v>61</v>
      </c>
      <c r="U106">
        <v>11</v>
      </c>
      <c r="V106">
        <v>50</v>
      </c>
      <c r="W106">
        <v>0</v>
      </c>
      <c r="X106">
        <v>9</v>
      </c>
      <c r="Y106">
        <v>3</v>
      </c>
      <c r="Z106">
        <v>5</v>
      </c>
      <c r="AA106">
        <v>1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2</v>
      </c>
      <c r="AK106">
        <v>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8</v>
      </c>
      <c r="AU106">
        <v>3</v>
      </c>
      <c r="AV106">
        <v>0</v>
      </c>
      <c r="AW106">
        <v>0</v>
      </c>
      <c r="AX106">
        <v>0</v>
      </c>
      <c r="AY106">
        <v>1</v>
      </c>
      <c r="AZ106">
        <v>0</v>
      </c>
      <c r="BA106">
        <v>1</v>
      </c>
      <c r="BB106">
        <v>0</v>
      </c>
      <c r="BC106">
        <v>0</v>
      </c>
      <c r="BD106">
        <v>0</v>
      </c>
      <c r="BE106">
        <v>31</v>
      </c>
      <c r="BF106">
        <v>0</v>
      </c>
      <c r="BG106">
        <v>0</v>
      </c>
      <c r="BH106">
        <v>2</v>
      </c>
      <c r="BI106">
        <v>10</v>
      </c>
      <c r="BJ106">
        <v>0</v>
      </c>
      <c r="BK106">
        <v>5</v>
      </c>
      <c r="BL106">
        <v>2</v>
      </c>
      <c r="BM106">
        <v>12</v>
      </c>
      <c r="BN106">
        <v>6</v>
      </c>
      <c r="BO106">
        <v>1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</row>
    <row r="107" spans="1:82">
      <c r="A107" t="s">
        <v>108</v>
      </c>
      <c r="B107" s="1">
        <v>65764</v>
      </c>
      <c r="C107" t="s">
        <v>67</v>
      </c>
      <c r="D107" s="9">
        <f t="shared" si="7"/>
        <v>6.3373357566367722E-2</v>
      </c>
      <c r="E107" s="1">
        <v>50392</v>
      </c>
      <c r="F107" s="1">
        <v>33701</v>
      </c>
      <c r="G107" s="1">
        <v>33563</v>
      </c>
      <c r="H107" s="1">
        <v>31436</v>
      </c>
      <c r="I107" s="1">
        <v>2127</v>
      </c>
      <c r="J107">
        <v>138</v>
      </c>
      <c r="K107" s="1">
        <v>16691</v>
      </c>
      <c r="L107" s="1">
        <v>65510</v>
      </c>
      <c r="M107" s="1">
        <v>78457</v>
      </c>
      <c r="N107" s="1">
        <v>24162</v>
      </c>
      <c r="O107" t="s">
        <v>68</v>
      </c>
      <c r="P107" t="s">
        <v>108</v>
      </c>
      <c r="Q107" s="16">
        <f t="shared" si="4"/>
        <v>2.5272185390183079E-2</v>
      </c>
      <c r="R107" s="16">
        <f t="shared" si="5"/>
        <v>7.3702937777507457E-2</v>
      </c>
      <c r="S107" s="9">
        <f t="shared" si="6"/>
        <v>0.1139377166839</v>
      </c>
      <c r="T107" s="1">
        <v>7493</v>
      </c>
      <c r="U107" s="1">
        <v>1662</v>
      </c>
      <c r="V107" s="1">
        <v>4847</v>
      </c>
      <c r="W107">
        <v>984</v>
      </c>
      <c r="X107" s="1">
        <v>1616</v>
      </c>
      <c r="Y107">
        <v>199</v>
      </c>
      <c r="Z107">
        <v>710</v>
      </c>
      <c r="AA107">
        <v>707</v>
      </c>
      <c r="AB107">
        <v>3</v>
      </c>
      <c r="AC107">
        <v>3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9</v>
      </c>
      <c r="AJ107">
        <v>34</v>
      </c>
      <c r="AK107">
        <v>31</v>
      </c>
      <c r="AL107">
        <v>3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2</v>
      </c>
      <c r="AS107">
        <v>0</v>
      </c>
      <c r="AT107">
        <v>401</v>
      </c>
      <c r="AU107">
        <v>189</v>
      </c>
      <c r="AV107">
        <v>957</v>
      </c>
      <c r="AW107">
        <v>0</v>
      </c>
      <c r="AX107">
        <v>0</v>
      </c>
      <c r="AY107">
        <v>362</v>
      </c>
      <c r="AZ107">
        <v>145</v>
      </c>
      <c r="BA107">
        <v>217</v>
      </c>
      <c r="BB107">
        <v>0</v>
      </c>
      <c r="BC107">
        <v>0</v>
      </c>
      <c r="BD107">
        <v>0</v>
      </c>
      <c r="BE107" s="1">
        <v>2576</v>
      </c>
      <c r="BF107">
        <v>0</v>
      </c>
      <c r="BG107">
        <v>0</v>
      </c>
      <c r="BH107">
        <v>673</v>
      </c>
      <c r="BI107">
        <v>9</v>
      </c>
      <c r="BJ107">
        <v>10</v>
      </c>
      <c r="BK107">
        <v>534</v>
      </c>
      <c r="BL107">
        <v>88</v>
      </c>
      <c r="BM107" s="1">
        <v>1262</v>
      </c>
      <c r="BN107">
        <v>156</v>
      </c>
      <c r="BO107">
        <v>84</v>
      </c>
      <c r="BP107">
        <v>120</v>
      </c>
      <c r="BQ107">
        <v>924</v>
      </c>
      <c r="BR107">
        <v>539</v>
      </c>
      <c r="BS107">
        <v>385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2</v>
      </c>
      <c r="BZ107">
        <v>8</v>
      </c>
      <c r="CA107">
        <v>8</v>
      </c>
      <c r="CB107">
        <v>0</v>
      </c>
      <c r="CC107">
        <v>0</v>
      </c>
      <c r="CD107">
        <v>50</v>
      </c>
    </row>
    <row r="108" spans="1:82">
      <c r="A108" t="s">
        <v>109</v>
      </c>
      <c r="B108" s="1">
        <v>3113</v>
      </c>
      <c r="C108" t="s">
        <v>67</v>
      </c>
      <c r="D108" s="9">
        <f t="shared" si="7"/>
        <v>4.6697798532354902E-2</v>
      </c>
      <c r="E108" s="1">
        <v>2661</v>
      </c>
      <c r="F108" s="1">
        <v>1499</v>
      </c>
      <c r="G108" s="1">
        <v>1499</v>
      </c>
      <c r="H108" s="1">
        <v>1429</v>
      </c>
      <c r="I108">
        <v>70</v>
      </c>
      <c r="J108">
        <v>0</v>
      </c>
      <c r="K108" s="1">
        <v>1162</v>
      </c>
      <c r="L108" s="1">
        <v>36250</v>
      </c>
      <c r="M108" s="1">
        <v>48927</v>
      </c>
      <c r="N108" s="1">
        <v>19192</v>
      </c>
      <c r="O108" t="s">
        <v>68</v>
      </c>
      <c r="P108" t="s">
        <v>109</v>
      </c>
      <c r="Q108" s="16">
        <f t="shared" si="4"/>
        <v>9.6370061034371981E-3</v>
      </c>
      <c r="R108" s="16">
        <f t="shared" si="5"/>
        <v>1.3170575008030838E-2</v>
      </c>
      <c r="S108" s="9">
        <f t="shared" si="6"/>
        <v>5.8143270157404434E-2</v>
      </c>
      <c r="T108">
        <v>181</v>
      </c>
      <c r="U108">
        <v>30</v>
      </c>
      <c r="V108">
        <v>41</v>
      </c>
      <c r="W108">
        <v>110</v>
      </c>
      <c r="X108">
        <v>30</v>
      </c>
      <c r="Y108">
        <v>12</v>
      </c>
      <c r="Z108">
        <v>12</v>
      </c>
      <c r="AA108">
        <v>6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1</v>
      </c>
      <c r="AS108">
        <v>0</v>
      </c>
      <c r="AT108">
        <v>7</v>
      </c>
      <c r="AU108">
        <v>0</v>
      </c>
      <c r="AV108">
        <v>6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23</v>
      </c>
      <c r="BF108">
        <v>0</v>
      </c>
      <c r="BG108">
        <v>0</v>
      </c>
      <c r="BH108">
        <v>10</v>
      </c>
      <c r="BI108">
        <v>0</v>
      </c>
      <c r="BJ108">
        <v>0</v>
      </c>
      <c r="BK108">
        <v>1</v>
      </c>
      <c r="BL108">
        <v>0</v>
      </c>
      <c r="BM108">
        <v>12</v>
      </c>
      <c r="BN108">
        <v>1</v>
      </c>
      <c r="BO108">
        <v>0</v>
      </c>
      <c r="BP108">
        <v>3</v>
      </c>
      <c r="BQ108">
        <v>107</v>
      </c>
      <c r="BR108">
        <v>58</v>
      </c>
      <c r="BS108">
        <v>49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3</v>
      </c>
    </row>
    <row r="109" spans="1:82">
      <c r="A109" t="s">
        <v>110</v>
      </c>
      <c r="B109">
        <v>941</v>
      </c>
      <c r="C109" t="s">
        <v>67</v>
      </c>
      <c r="D109" s="9">
        <f t="shared" si="7"/>
        <v>3.7974683544303799E-2</v>
      </c>
      <c r="E109">
        <v>818</v>
      </c>
      <c r="F109">
        <v>395</v>
      </c>
      <c r="G109">
        <v>395</v>
      </c>
      <c r="H109">
        <v>380</v>
      </c>
      <c r="I109">
        <v>15</v>
      </c>
      <c r="J109">
        <v>0</v>
      </c>
      <c r="K109">
        <v>423</v>
      </c>
      <c r="L109" s="1">
        <v>40313</v>
      </c>
      <c r="M109" s="1">
        <v>47584</v>
      </c>
      <c r="N109" s="1">
        <v>17395</v>
      </c>
      <c r="O109" t="s">
        <v>68</v>
      </c>
      <c r="P109" t="s">
        <v>110</v>
      </c>
      <c r="Q109" s="16">
        <f t="shared" si="4"/>
        <v>9.5642933049946872E-3</v>
      </c>
      <c r="R109" s="16">
        <f t="shared" si="5"/>
        <v>3.0818278427205102E-2</v>
      </c>
      <c r="S109" s="9">
        <f t="shared" si="6"/>
        <v>6.2699256110520726E-2</v>
      </c>
      <c r="T109">
        <v>59</v>
      </c>
      <c r="U109">
        <v>9</v>
      </c>
      <c r="V109">
        <v>29</v>
      </c>
      <c r="W109">
        <v>21</v>
      </c>
      <c r="X109">
        <v>9</v>
      </c>
      <c r="Y109">
        <v>2</v>
      </c>
      <c r="Z109">
        <v>6</v>
      </c>
      <c r="AA109">
        <v>1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4</v>
      </c>
      <c r="AU109">
        <v>2</v>
      </c>
      <c r="AV109">
        <v>4</v>
      </c>
      <c r="AW109">
        <v>0</v>
      </c>
      <c r="AX109">
        <v>0</v>
      </c>
      <c r="AY109">
        <v>1</v>
      </c>
      <c r="AZ109">
        <v>1</v>
      </c>
      <c r="BA109">
        <v>0</v>
      </c>
      <c r="BB109">
        <v>0</v>
      </c>
      <c r="BC109">
        <v>0</v>
      </c>
      <c r="BD109">
        <v>0</v>
      </c>
      <c r="BE109">
        <v>18</v>
      </c>
      <c r="BF109">
        <v>0</v>
      </c>
      <c r="BG109">
        <v>0</v>
      </c>
      <c r="BH109">
        <v>0</v>
      </c>
      <c r="BI109">
        <v>2</v>
      </c>
      <c r="BJ109">
        <v>0</v>
      </c>
      <c r="BK109">
        <v>3</v>
      </c>
      <c r="BL109">
        <v>0</v>
      </c>
      <c r="BM109">
        <v>13</v>
      </c>
      <c r="BN109">
        <v>0</v>
      </c>
      <c r="BO109">
        <v>0</v>
      </c>
      <c r="BP109">
        <v>0</v>
      </c>
      <c r="BQ109">
        <v>21</v>
      </c>
      <c r="BR109">
        <v>11</v>
      </c>
      <c r="BS109">
        <v>10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</row>
    <row r="110" spans="1:82">
      <c r="A110" t="s">
        <v>111</v>
      </c>
      <c r="B110" s="1">
        <v>5192</v>
      </c>
      <c r="C110" t="s">
        <v>67</v>
      </c>
      <c r="D110" s="9">
        <f t="shared" si="7"/>
        <v>0.1675438596491228</v>
      </c>
      <c r="E110" s="1">
        <v>4139</v>
      </c>
      <c r="F110" s="1">
        <v>2280</v>
      </c>
      <c r="G110" s="1">
        <v>2280</v>
      </c>
      <c r="H110" s="1">
        <v>1898</v>
      </c>
      <c r="I110">
        <v>382</v>
      </c>
      <c r="J110">
        <v>0</v>
      </c>
      <c r="K110" s="1">
        <v>1859</v>
      </c>
      <c r="L110" s="1">
        <v>35833</v>
      </c>
      <c r="M110" s="1">
        <v>52831</v>
      </c>
      <c r="N110" s="1">
        <v>18398</v>
      </c>
      <c r="O110" t="s">
        <v>68</v>
      </c>
      <c r="P110" t="s">
        <v>111</v>
      </c>
      <c r="Q110" s="16">
        <f t="shared" si="4"/>
        <v>1.6563944530046226E-2</v>
      </c>
      <c r="R110" s="16">
        <f t="shared" si="5"/>
        <v>7.6271186440677971E-2</v>
      </c>
      <c r="S110" s="9">
        <f t="shared" si="6"/>
        <v>0.10477657935285054</v>
      </c>
      <c r="T110">
        <v>544</v>
      </c>
      <c r="U110">
        <v>86</v>
      </c>
      <c r="V110">
        <v>396</v>
      </c>
      <c r="W110">
        <v>62</v>
      </c>
      <c r="X110">
        <v>86</v>
      </c>
      <c r="Y110">
        <v>17</v>
      </c>
      <c r="Z110">
        <v>65</v>
      </c>
      <c r="AA110">
        <v>4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2</v>
      </c>
      <c r="AS110">
        <v>0</v>
      </c>
      <c r="AT110">
        <v>112</v>
      </c>
      <c r="AU110">
        <v>9</v>
      </c>
      <c r="AV110">
        <v>76</v>
      </c>
      <c r="AW110">
        <v>0</v>
      </c>
      <c r="AX110">
        <v>0</v>
      </c>
      <c r="AY110">
        <v>35</v>
      </c>
      <c r="AZ110">
        <v>11</v>
      </c>
      <c r="BA110">
        <v>21</v>
      </c>
      <c r="BB110">
        <v>3</v>
      </c>
      <c r="BC110">
        <v>0</v>
      </c>
      <c r="BD110">
        <v>0</v>
      </c>
      <c r="BE110">
        <v>147</v>
      </c>
      <c r="BF110">
        <v>0</v>
      </c>
      <c r="BG110">
        <v>0</v>
      </c>
      <c r="BH110">
        <v>29</v>
      </c>
      <c r="BI110">
        <v>0</v>
      </c>
      <c r="BJ110">
        <v>0</v>
      </c>
      <c r="BK110">
        <v>1</v>
      </c>
      <c r="BL110">
        <v>0</v>
      </c>
      <c r="BM110">
        <v>117</v>
      </c>
      <c r="BN110">
        <v>5</v>
      </c>
      <c r="BO110">
        <v>6</v>
      </c>
      <c r="BP110">
        <v>4</v>
      </c>
      <c r="BQ110">
        <v>47</v>
      </c>
      <c r="BR110">
        <v>33</v>
      </c>
      <c r="BS110">
        <v>14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15</v>
      </c>
    </row>
    <row r="111" spans="1:82">
      <c r="A111" t="s">
        <v>112</v>
      </c>
      <c r="B111">
        <v>382</v>
      </c>
      <c r="C111" t="s">
        <v>96</v>
      </c>
      <c r="D111" s="9">
        <f t="shared" si="7"/>
        <v>3.8461538461538464E-2</v>
      </c>
      <c r="E111">
        <v>340</v>
      </c>
      <c r="F111">
        <v>208</v>
      </c>
      <c r="G111">
        <v>208</v>
      </c>
      <c r="H111">
        <v>200</v>
      </c>
      <c r="I111">
        <v>8</v>
      </c>
      <c r="J111">
        <v>0</v>
      </c>
      <c r="K111">
        <v>132</v>
      </c>
      <c r="L111" s="1">
        <v>63125</v>
      </c>
      <c r="M111" s="1">
        <v>70351</v>
      </c>
      <c r="N111" s="1">
        <v>21893</v>
      </c>
      <c r="O111" t="s">
        <v>68</v>
      </c>
      <c r="P111" t="s">
        <v>112</v>
      </c>
      <c r="Q111" s="16">
        <f t="shared" si="4"/>
        <v>2.0942408376963352E-2</v>
      </c>
      <c r="R111" s="16">
        <f t="shared" si="5"/>
        <v>3.6649214659685861E-2</v>
      </c>
      <c r="S111" s="9">
        <f t="shared" si="6"/>
        <v>0.10209424083769633</v>
      </c>
      <c r="T111">
        <v>39</v>
      </c>
      <c r="U111">
        <v>8</v>
      </c>
      <c r="V111">
        <v>14</v>
      </c>
      <c r="W111">
        <v>17</v>
      </c>
      <c r="X111">
        <v>8</v>
      </c>
      <c r="Y111">
        <v>0</v>
      </c>
      <c r="Z111">
        <v>5</v>
      </c>
      <c r="AA111">
        <v>3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3</v>
      </c>
      <c r="AW111">
        <v>0</v>
      </c>
      <c r="AX111">
        <v>0</v>
      </c>
      <c r="AY111">
        <v>3</v>
      </c>
      <c r="AZ111">
        <v>0</v>
      </c>
      <c r="BA111">
        <v>3</v>
      </c>
      <c r="BB111">
        <v>0</v>
      </c>
      <c r="BC111">
        <v>0</v>
      </c>
      <c r="BD111">
        <v>0</v>
      </c>
      <c r="BE111">
        <v>8</v>
      </c>
      <c r="BF111">
        <v>0</v>
      </c>
      <c r="BG111">
        <v>0</v>
      </c>
      <c r="BH111">
        <v>2</v>
      </c>
      <c r="BI111">
        <v>0</v>
      </c>
      <c r="BJ111">
        <v>0</v>
      </c>
      <c r="BK111">
        <v>0</v>
      </c>
      <c r="BL111">
        <v>2</v>
      </c>
      <c r="BM111">
        <v>4</v>
      </c>
      <c r="BN111">
        <v>0</v>
      </c>
      <c r="BO111">
        <v>0</v>
      </c>
      <c r="BP111">
        <v>0</v>
      </c>
      <c r="BQ111">
        <v>16</v>
      </c>
      <c r="BR111">
        <v>10</v>
      </c>
      <c r="BS111">
        <v>6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1</v>
      </c>
    </row>
    <row r="112" spans="1:82">
      <c r="A112" t="s">
        <v>113</v>
      </c>
      <c r="B112" s="1">
        <v>2368</v>
      </c>
      <c r="C112" t="s">
        <v>67</v>
      </c>
      <c r="D112" s="9">
        <f t="shared" si="7"/>
        <v>6.5756823821339946E-2</v>
      </c>
      <c r="E112" s="1">
        <v>1410</v>
      </c>
      <c r="F112">
        <v>806</v>
      </c>
      <c r="G112">
        <v>806</v>
      </c>
      <c r="H112">
        <v>753</v>
      </c>
      <c r="I112">
        <v>53</v>
      </c>
      <c r="J112">
        <v>0</v>
      </c>
      <c r="K112">
        <v>604</v>
      </c>
      <c r="L112" s="1">
        <v>36615</v>
      </c>
      <c r="M112" s="1">
        <v>47647</v>
      </c>
      <c r="N112" s="1">
        <v>13548</v>
      </c>
      <c r="O112" t="s">
        <v>68</v>
      </c>
      <c r="P112" t="s">
        <v>113</v>
      </c>
      <c r="Q112" s="16">
        <f t="shared" si="4"/>
        <v>4.2229729729729732E-3</v>
      </c>
      <c r="R112" s="16">
        <f t="shared" si="5"/>
        <v>8.8682432432432429E-3</v>
      </c>
      <c r="S112" s="9">
        <f t="shared" si="6"/>
        <v>1.5625E-2</v>
      </c>
      <c r="T112">
        <v>37</v>
      </c>
      <c r="U112">
        <v>10</v>
      </c>
      <c r="V112">
        <v>21</v>
      </c>
      <c r="W112">
        <v>6</v>
      </c>
      <c r="X112">
        <v>10</v>
      </c>
      <c r="Y112">
        <v>1</v>
      </c>
      <c r="Z112">
        <v>8</v>
      </c>
      <c r="AA112">
        <v>1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7</v>
      </c>
      <c r="AU112">
        <v>2</v>
      </c>
      <c r="AV112">
        <v>1</v>
      </c>
      <c r="AW112">
        <v>0</v>
      </c>
      <c r="AX112">
        <v>0</v>
      </c>
      <c r="AY112">
        <v>1</v>
      </c>
      <c r="AZ112">
        <v>0</v>
      </c>
      <c r="BA112">
        <v>0</v>
      </c>
      <c r="BB112">
        <v>1</v>
      </c>
      <c r="BC112">
        <v>0</v>
      </c>
      <c r="BD112">
        <v>0</v>
      </c>
      <c r="BE112">
        <v>7</v>
      </c>
      <c r="BF112">
        <v>0</v>
      </c>
      <c r="BG112">
        <v>0</v>
      </c>
      <c r="BH112">
        <v>1</v>
      </c>
      <c r="BI112">
        <v>2</v>
      </c>
      <c r="BJ112">
        <v>0</v>
      </c>
      <c r="BK112">
        <v>1</v>
      </c>
      <c r="BL112">
        <v>0</v>
      </c>
      <c r="BM112">
        <v>3</v>
      </c>
      <c r="BN112">
        <v>2</v>
      </c>
      <c r="BO112">
        <v>1</v>
      </c>
      <c r="BP112">
        <v>0</v>
      </c>
      <c r="BQ112">
        <v>5</v>
      </c>
      <c r="BR112">
        <v>5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1</v>
      </c>
    </row>
    <row r="113" spans="1:82">
      <c r="A113" t="s">
        <v>114</v>
      </c>
      <c r="B113" s="1">
        <v>4702</v>
      </c>
      <c r="C113" t="s">
        <v>67</v>
      </c>
      <c r="D113" s="9">
        <f t="shared" si="7"/>
        <v>0.11498881431767338</v>
      </c>
      <c r="E113" s="1">
        <v>3702</v>
      </c>
      <c r="F113" s="1">
        <v>2235</v>
      </c>
      <c r="G113" s="1">
        <v>2235</v>
      </c>
      <c r="H113" s="1">
        <v>1978</v>
      </c>
      <c r="I113">
        <v>257</v>
      </c>
      <c r="J113">
        <v>0</v>
      </c>
      <c r="K113" s="1">
        <v>1467</v>
      </c>
      <c r="L113" s="1">
        <v>35051</v>
      </c>
      <c r="M113" s="1">
        <v>43812</v>
      </c>
      <c r="N113" s="1">
        <v>15042</v>
      </c>
      <c r="O113" t="s">
        <v>68</v>
      </c>
      <c r="P113" t="s">
        <v>114</v>
      </c>
      <c r="Q113" s="16">
        <f t="shared" si="4"/>
        <v>1.7439387494683115E-2</v>
      </c>
      <c r="R113" s="16">
        <f t="shared" si="5"/>
        <v>4.1684389621437688E-2</v>
      </c>
      <c r="S113" s="9">
        <f t="shared" si="6"/>
        <v>6.3802637175669932E-2</v>
      </c>
      <c r="T113">
        <v>300</v>
      </c>
      <c r="U113">
        <v>82</v>
      </c>
      <c r="V113">
        <v>196</v>
      </c>
      <c r="W113">
        <v>22</v>
      </c>
      <c r="X113">
        <v>68</v>
      </c>
      <c r="Y113">
        <v>14</v>
      </c>
      <c r="Z113">
        <v>43</v>
      </c>
      <c r="AA113">
        <v>11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3</v>
      </c>
      <c r="AJ113">
        <v>11</v>
      </c>
      <c r="AK113">
        <v>9</v>
      </c>
      <c r="AL113">
        <v>1</v>
      </c>
      <c r="AM113">
        <v>0</v>
      </c>
      <c r="AN113">
        <v>1</v>
      </c>
      <c r="AO113">
        <v>0</v>
      </c>
      <c r="AP113">
        <v>0</v>
      </c>
      <c r="AQ113">
        <v>0</v>
      </c>
      <c r="AR113">
        <v>1</v>
      </c>
      <c r="AS113">
        <v>0</v>
      </c>
      <c r="AT113">
        <v>42</v>
      </c>
      <c r="AU113">
        <v>13</v>
      </c>
      <c r="AV113">
        <v>49</v>
      </c>
      <c r="AW113">
        <v>0</v>
      </c>
      <c r="AX113">
        <v>0</v>
      </c>
      <c r="AY113">
        <v>17</v>
      </c>
      <c r="AZ113">
        <v>9</v>
      </c>
      <c r="BA113">
        <v>6</v>
      </c>
      <c r="BB113">
        <v>2</v>
      </c>
      <c r="BC113">
        <v>0</v>
      </c>
      <c r="BD113">
        <v>0</v>
      </c>
      <c r="BE113">
        <v>64</v>
      </c>
      <c r="BF113">
        <v>0</v>
      </c>
      <c r="BG113">
        <v>0</v>
      </c>
      <c r="BH113">
        <v>0</v>
      </c>
      <c r="BI113">
        <v>2</v>
      </c>
      <c r="BJ113">
        <v>1</v>
      </c>
      <c r="BK113">
        <v>4</v>
      </c>
      <c r="BL113">
        <v>3</v>
      </c>
      <c r="BM113">
        <v>54</v>
      </c>
      <c r="BN113">
        <v>8</v>
      </c>
      <c r="BO113">
        <v>0</v>
      </c>
      <c r="BP113">
        <v>2</v>
      </c>
      <c r="BQ113">
        <v>19</v>
      </c>
      <c r="BR113">
        <v>14</v>
      </c>
      <c r="BS113">
        <v>5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1</v>
      </c>
      <c r="CA113">
        <v>0</v>
      </c>
      <c r="CB113">
        <v>1</v>
      </c>
      <c r="CC113">
        <v>0</v>
      </c>
      <c r="CD113">
        <v>2</v>
      </c>
    </row>
    <row r="114" spans="1:82">
      <c r="A114" t="s">
        <v>115</v>
      </c>
      <c r="B114" s="1">
        <v>1781</v>
      </c>
      <c r="C114" t="s">
        <v>67</v>
      </c>
      <c r="D114" s="9">
        <f t="shared" si="7"/>
        <v>1.6018306636155607E-2</v>
      </c>
      <c r="E114" s="1">
        <v>1543</v>
      </c>
      <c r="F114">
        <v>874</v>
      </c>
      <c r="G114">
        <v>874</v>
      </c>
      <c r="H114">
        <v>860</v>
      </c>
      <c r="I114">
        <v>14</v>
      </c>
      <c r="J114">
        <v>0</v>
      </c>
      <c r="K114">
        <v>669</v>
      </c>
      <c r="L114" s="1">
        <v>41202</v>
      </c>
      <c r="M114" s="1">
        <v>49138</v>
      </c>
      <c r="N114" s="1">
        <v>12811</v>
      </c>
      <c r="O114" t="s">
        <v>68</v>
      </c>
      <c r="P114" t="s">
        <v>115</v>
      </c>
      <c r="Q114" s="16">
        <f t="shared" si="4"/>
        <v>1.6282987085906794E-2</v>
      </c>
      <c r="R114" s="16">
        <f t="shared" si="5"/>
        <v>3.7057832678270633E-2</v>
      </c>
      <c r="S114" s="9">
        <f t="shared" si="6"/>
        <v>5.3340819764177427E-2</v>
      </c>
      <c r="T114">
        <v>95</v>
      </c>
      <c r="U114">
        <v>29</v>
      </c>
      <c r="V114">
        <v>66</v>
      </c>
      <c r="W114">
        <v>0</v>
      </c>
      <c r="X114">
        <v>26</v>
      </c>
      <c r="Y114">
        <v>4</v>
      </c>
      <c r="Z114">
        <v>12</v>
      </c>
      <c r="AA114">
        <v>10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3</v>
      </c>
      <c r="AK114">
        <v>1</v>
      </c>
      <c r="AL114">
        <v>2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13</v>
      </c>
      <c r="AU114">
        <v>3</v>
      </c>
      <c r="AV114">
        <v>13</v>
      </c>
      <c r="AW114">
        <v>0</v>
      </c>
      <c r="AX114">
        <v>0</v>
      </c>
      <c r="AY114">
        <v>2</v>
      </c>
      <c r="AZ114">
        <v>0</v>
      </c>
      <c r="BA114">
        <v>0</v>
      </c>
      <c r="BB114">
        <v>2</v>
      </c>
      <c r="BC114">
        <v>0</v>
      </c>
      <c r="BD114">
        <v>0</v>
      </c>
      <c r="BE114">
        <v>35</v>
      </c>
      <c r="BF114">
        <v>0</v>
      </c>
      <c r="BG114">
        <v>0</v>
      </c>
      <c r="BH114">
        <v>9</v>
      </c>
      <c r="BI114">
        <v>3</v>
      </c>
      <c r="BJ114">
        <v>1</v>
      </c>
      <c r="BK114">
        <v>3</v>
      </c>
      <c r="BL114">
        <v>0</v>
      </c>
      <c r="BM114">
        <v>19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</row>
    <row r="115" spans="1:82">
      <c r="A115" t="s">
        <v>116</v>
      </c>
      <c r="B115">
        <v>208</v>
      </c>
      <c r="C115" t="s">
        <v>96</v>
      </c>
      <c r="D115" s="9">
        <f t="shared" si="7"/>
        <v>4.49438202247191E-2</v>
      </c>
      <c r="E115">
        <v>184</v>
      </c>
      <c r="F115">
        <v>89</v>
      </c>
      <c r="G115">
        <v>89</v>
      </c>
      <c r="H115">
        <v>85</v>
      </c>
      <c r="I115">
        <v>4</v>
      </c>
      <c r="J115">
        <v>0</v>
      </c>
      <c r="K115">
        <v>95</v>
      </c>
      <c r="L115" s="1">
        <v>46250</v>
      </c>
      <c r="M115" s="1">
        <v>63575</v>
      </c>
      <c r="N115" s="1">
        <v>25027</v>
      </c>
      <c r="O115" t="s">
        <v>68</v>
      </c>
      <c r="P115" t="s">
        <v>116</v>
      </c>
      <c r="Q115" s="16">
        <f t="shared" si="4"/>
        <v>0</v>
      </c>
      <c r="R115" s="16">
        <f t="shared" si="5"/>
        <v>1.4423076923076924E-2</v>
      </c>
      <c r="S115" s="9">
        <f t="shared" si="6"/>
        <v>2.8846153846153848E-2</v>
      </c>
      <c r="T115">
        <v>6</v>
      </c>
      <c r="U115">
        <v>0</v>
      </c>
      <c r="V115">
        <v>3</v>
      </c>
      <c r="W115">
        <v>3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1</v>
      </c>
      <c r="AS115">
        <v>0</v>
      </c>
      <c r="AT115">
        <v>1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1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1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2</v>
      </c>
      <c r="BR115">
        <v>1</v>
      </c>
      <c r="BS115">
        <v>1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1</v>
      </c>
    </row>
    <row r="116" spans="1:82">
      <c r="A116" t="s">
        <v>117</v>
      </c>
      <c r="B116" s="1">
        <v>6781</v>
      </c>
      <c r="C116" t="s">
        <v>67</v>
      </c>
      <c r="D116" s="9">
        <f t="shared" si="7"/>
        <v>7.7107607950651136E-2</v>
      </c>
      <c r="E116" s="1">
        <v>4504</v>
      </c>
      <c r="F116" s="1">
        <v>2918</v>
      </c>
      <c r="G116" s="1">
        <v>2918</v>
      </c>
      <c r="H116" s="1">
        <v>2693</v>
      </c>
      <c r="I116">
        <v>225</v>
      </c>
      <c r="J116">
        <v>0</v>
      </c>
      <c r="K116" s="1">
        <v>1586</v>
      </c>
      <c r="L116" s="1">
        <v>34583</v>
      </c>
      <c r="M116" s="1">
        <v>46496</v>
      </c>
      <c r="N116" s="1">
        <v>13472</v>
      </c>
      <c r="O116" t="s">
        <v>68</v>
      </c>
      <c r="P116" t="s">
        <v>117</v>
      </c>
      <c r="Q116" s="16">
        <f t="shared" si="4"/>
        <v>7.9634272231234333E-3</v>
      </c>
      <c r="R116" s="16">
        <f t="shared" si="5"/>
        <v>3.0379000147470876E-2</v>
      </c>
      <c r="S116" s="9">
        <f t="shared" si="6"/>
        <v>5.2794573071818313E-2</v>
      </c>
      <c r="T116">
        <v>358</v>
      </c>
      <c r="U116">
        <v>54</v>
      </c>
      <c r="V116">
        <v>206</v>
      </c>
      <c r="W116">
        <v>98</v>
      </c>
      <c r="X116">
        <v>42</v>
      </c>
      <c r="Y116">
        <v>8</v>
      </c>
      <c r="Z116">
        <v>30</v>
      </c>
      <c r="AA116">
        <v>4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2</v>
      </c>
      <c r="AJ116">
        <v>10</v>
      </c>
      <c r="AK116">
        <v>5</v>
      </c>
      <c r="AL116">
        <v>0</v>
      </c>
      <c r="AM116">
        <v>0</v>
      </c>
      <c r="AN116">
        <v>5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42</v>
      </c>
      <c r="AU116">
        <v>14</v>
      </c>
      <c r="AV116">
        <v>11</v>
      </c>
      <c r="AW116">
        <v>0</v>
      </c>
      <c r="AX116">
        <v>0</v>
      </c>
      <c r="AY116">
        <v>10</v>
      </c>
      <c r="AZ116">
        <v>1</v>
      </c>
      <c r="BA116">
        <v>9</v>
      </c>
      <c r="BB116">
        <v>0</v>
      </c>
      <c r="BC116">
        <v>0</v>
      </c>
      <c r="BD116">
        <v>0</v>
      </c>
      <c r="BE116">
        <v>121</v>
      </c>
      <c r="BF116">
        <v>3</v>
      </c>
      <c r="BG116">
        <v>0</v>
      </c>
      <c r="BH116">
        <v>61</v>
      </c>
      <c r="BI116">
        <v>12</v>
      </c>
      <c r="BJ116">
        <v>1</v>
      </c>
      <c r="BK116">
        <v>3</v>
      </c>
      <c r="BL116">
        <v>0</v>
      </c>
      <c r="BM116">
        <v>41</v>
      </c>
      <c r="BN116">
        <v>3</v>
      </c>
      <c r="BO116">
        <v>2</v>
      </c>
      <c r="BP116">
        <v>3</v>
      </c>
      <c r="BQ116">
        <v>90</v>
      </c>
      <c r="BR116">
        <v>53</v>
      </c>
      <c r="BS116">
        <v>37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8</v>
      </c>
    </row>
    <row r="117" spans="1:82">
      <c r="A117" t="s">
        <v>118</v>
      </c>
      <c r="B117" s="1">
        <v>2722</v>
      </c>
      <c r="C117" t="s">
        <v>67</v>
      </c>
      <c r="D117" s="9">
        <f t="shared" si="7"/>
        <v>0.17780748663101603</v>
      </c>
      <c r="E117" s="1">
        <v>2224</v>
      </c>
      <c r="F117">
        <v>748</v>
      </c>
      <c r="G117">
        <v>748</v>
      </c>
      <c r="H117">
        <v>615</v>
      </c>
      <c r="I117">
        <v>133</v>
      </c>
      <c r="J117">
        <v>0</v>
      </c>
      <c r="K117" s="1">
        <v>1476</v>
      </c>
      <c r="L117" s="1">
        <v>27067</v>
      </c>
      <c r="M117" s="1">
        <v>46602</v>
      </c>
      <c r="N117" s="1">
        <v>13246</v>
      </c>
      <c r="O117" t="s">
        <v>68</v>
      </c>
      <c r="P117" t="s">
        <v>118</v>
      </c>
      <c r="Q117" s="16">
        <f t="shared" si="4"/>
        <v>9.184423218221896E-3</v>
      </c>
      <c r="R117" s="16">
        <f t="shared" si="5"/>
        <v>1.8736223365172666E-2</v>
      </c>
      <c r="S117" s="9">
        <f t="shared" si="6"/>
        <v>2.8655400440852314E-2</v>
      </c>
      <c r="T117">
        <v>78</v>
      </c>
      <c r="U117">
        <v>25</v>
      </c>
      <c r="V117">
        <v>51</v>
      </c>
      <c r="W117">
        <v>2</v>
      </c>
      <c r="X117">
        <v>24</v>
      </c>
      <c r="Y117">
        <v>7</v>
      </c>
      <c r="Z117">
        <v>13</v>
      </c>
      <c r="AA117">
        <v>4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1</v>
      </c>
      <c r="AK117">
        <v>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21</v>
      </c>
      <c r="AU117">
        <v>2</v>
      </c>
      <c r="AV117">
        <v>20</v>
      </c>
      <c r="AW117">
        <v>0</v>
      </c>
      <c r="AX117">
        <v>0</v>
      </c>
      <c r="AY117">
        <v>4</v>
      </c>
      <c r="AZ117">
        <v>2</v>
      </c>
      <c r="BA117">
        <v>2</v>
      </c>
      <c r="BB117">
        <v>0</v>
      </c>
      <c r="BC117">
        <v>0</v>
      </c>
      <c r="BD117">
        <v>0</v>
      </c>
      <c r="BE117">
        <v>3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2</v>
      </c>
      <c r="BL117">
        <v>0</v>
      </c>
      <c r="BM117">
        <v>1</v>
      </c>
      <c r="BN117">
        <v>0</v>
      </c>
      <c r="BO117">
        <v>0</v>
      </c>
      <c r="BP117">
        <v>1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2</v>
      </c>
    </row>
    <row r="118" spans="1:82">
      <c r="A118" t="s">
        <v>119</v>
      </c>
      <c r="B118" s="1">
        <v>1620</v>
      </c>
      <c r="C118" t="s">
        <v>67</v>
      </c>
      <c r="D118" s="9">
        <f t="shared" si="7"/>
        <v>0.10513141426783479</v>
      </c>
      <c r="E118" s="1">
        <v>1573</v>
      </c>
      <c r="F118">
        <v>799</v>
      </c>
      <c r="G118">
        <v>799</v>
      </c>
      <c r="H118">
        <v>715</v>
      </c>
      <c r="I118">
        <v>84</v>
      </c>
      <c r="J118">
        <v>0</v>
      </c>
      <c r="K118">
        <v>774</v>
      </c>
      <c r="L118" s="1">
        <v>29583</v>
      </c>
      <c r="M118" s="1">
        <v>37340</v>
      </c>
      <c r="N118" s="1">
        <v>15601</v>
      </c>
      <c r="O118" t="s">
        <v>68</v>
      </c>
      <c r="P118" t="s">
        <v>119</v>
      </c>
      <c r="Q118" s="16">
        <f t="shared" si="4"/>
        <v>3.7037037037037038E-3</v>
      </c>
      <c r="R118" s="16">
        <f t="shared" si="5"/>
        <v>1.4814814814814815E-2</v>
      </c>
      <c r="S118" s="9">
        <f t="shared" si="6"/>
        <v>2.8395061728395062E-2</v>
      </c>
      <c r="T118">
        <v>46</v>
      </c>
      <c r="U118">
        <v>6</v>
      </c>
      <c r="V118">
        <v>24</v>
      </c>
      <c r="W118">
        <v>16</v>
      </c>
      <c r="X118">
        <v>5</v>
      </c>
      <c r="Y118">
        <v>2</v>
      </c>
      <c r="Z118">
        <v>3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1</v>
      </c>
      <c r="AK118">
        <v>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9</v>
      </c>
      <c r="AU118">
        <v>1</v>
      </c>
      <c r="AV118">
        <v>2</v>
      </c>
      <c r="AW118">
        <v>0</v>
      </c>
      <c r="AX118">
        <v>0</v>
      </c>
      <c r="AY118">
        <v>1</v>
      </c>
      <c r="AZ118">
        <v>0</v>
      </c>
      <c r="BA118">
        <v>1</v>
      </c>
      <c r="BB118">
        <v>0</v>
      </c>
      <c r="BC118">
        <v>0</v>
      </c>
      <c r="BD118">
        <v>0</v>
      </c>
      <c r="BE118">
        <v>9</v>
      </c>
      <c r="BF118">
        <v>0</v>
      </c>
      <c r="BG118">
        <v>0</v>
      </c>
      <c r="BH118">
        <v>0</v>
      </c>
      <c r="BI118">
        <v>1</v>
      </c>
      <c r="BJ118">
        <v>0</v>
      </c>
      <c r="BK118">
        <v>2</v>
      </c>
      <c r="BL118">
        <v>0</v>
      </c>
      <c r="BM118">
        <v>6</v>
      </c>
      <c r="BN118">
        <v>2</v>
      </c>
      <c r="BO118">
        <v>0</v>
      </c>
      <c r="BP118">
        <v>0</v>
      </c>
      <c r="BQ118">
        <v>14</v>
      </c>
      <c r="BR118">
        <v>6</v>
      </c>
      <c r="BS118">
        <v>8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2</v>
      </c>
    </row>
    <row r="119" spans="1:82">
      <c r="A119" t="s">
        <v>120</v>
      </c>
      <c r="B119" s="1">
        <v>3197</v>
      </c>
      <c r="C119" t="s">
        <v>67</v>
      </c>
      <c r="D119" s="9">
        <f t="shared" si="7"/>
        <v>0.11944444444444445</v>
      </c>
      <c r="E119" s="1">
        <v>2568</v>
      </c>
      <c r="F119" s="1">
        <v>1440</v>
      </c>
      <c r="G119" s="1">
        <v>1440</v>
      </c>
      <c r="H119" s="1">
        <v>1268</v>
      </c>
      <c r="I119">
        <v>172</v>
      </c>
      <c r="J119">
        <v>0</v>
      </c>
      <c r="K119" s="1">
        <v>1128</v>
      </c>
      <c r="L119" s="1">
        <v>47134</v>
      </c>
      <c r="M119" s="1">
        <v>59080</v>
      </c>
      <c r="N119" s="1">
        <v>17835</v>
      </c>
      <c r="O119" t="s">
        <v>68</v>
      </c>
      <c r="P119" t="s">
        <v>120</v>
      </c>
      <c r="Q119" s="16">
        <f t="shared" si="4"/>
        <v>2.7213012198936504E-2</v>
      </c>
      <c r="R119" s="16">
        <f t="shared" si="5"/>
        <v>6.8814513606506103E-2</v>
      </c>
      <c r="S119" s="9">
        <f t="shared" si="6"/>
        <v>0.10603690960275258</v>
      </c>
      <c r="T119">
        <v>339</v>
      </c>
      <c r="U119">
        <v>87</v>
      </c>
      <c r="V119">
        <v>220</v>
      </c>
      <c r="W119">
        <v>32</v>
      </c>
      <c r="X119">
        <v>81</v>
      </c>
      <c r="Y119">
        <v>21</v>
      </c>
      <c r="Z119">
        <v>52</v>
      </c>
      <c r="AA119">
        <v>8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6</v>
      </c>
      <c r="AK119">
        <v>3</v>
      </c>
      <c r="AL119">
        <v>3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47</v>
      </c>
      <c r="AU119">
        <v>13</v>
      </c>
      <c r="AV119">
        <v>41</v>
      </c>
      <c r="AW119">
        <v>0</v>
      </c>
      <c r="AX119">
        <v>0</v>
      </c>
      <c r="AY119">
        <v>4</v>
      </c>
      <c r="AZ119">
        <v>1</v>
      </c>
      <c r="BA119">
        <v>3</v>
      </c>
      <c r="BB119">
        <v>0</v>
      </c>
      <c r="BC119">
        <v>0</v>
      </c>
      <c r="BD119">
        <v>0</v>
      </c>
      <c r="BE119">
        <v>109</v>
      </c>
      <c r="BF119">
        <v>0</v>
      </c>
      <c r="BG119">
        <v>0</v>
      </c>
      <c r="BH119">
        <v>13</v>
      </c>
      <c r="BI119">
        <v>6</v>
      </c>
      <c r="BJ119">
        <v>0</v>
      </c>
      <c r="BK119">
        <v>23</v>
      </c>
      <c r="BL119">
        <v>2</v>
      </c>
      <c r="BM119">
        <v>65</v>
      </c>
      <c r="BN119">
        <v>2</v>
      </c>
      <c r="BO119">
        <v>3</v>
      </c>
      <c r="BP119">
        <v>1</v>
      </c>
      <c r="BQ119">
        <v>26</v>
      </c>
      <c r="BR119">
        <v>17</v>
      </c>
      <c r="BS119">
        <v>9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6</v>
      </c>
    </row>
    <row r="120" spans="1:82">
      <c r="A120" t="s">
        <v>121</v>
      </c>
      <c r="B120" s="1">
        <v>1101</v>
      </c>
      <c r="C120" t="s">
        <v>67</v>
      </c>
      <c r="D120" s="9">
        <f t="shared" si="7"/>
        <v>0.12266112266112267</v>
      </c>
      <c r="E120">
        <v>863</v>
      </c>
      <c r="F120">
        <v>481</v>
      </c>
      <c r="G120">
        <v>481</v>
      </c>
      <c r="H120">
        <v>422</v>
      </c>
      <c r="I120">
        <v>59</v>
      </c>
      <c r="J120">
        <v>0</v>
      </c>
      <c r="K120">
        <v>382</v>
      </c>
      <c r="L120" s="1">
        <v>41136</v>
      </c>
      <c r="M120" s="1">
        <v>43021</v>
      </c>
      <c r="N120" s="1">
        <v>14721</v>
      </c>
      <c r="O120" t="s">
        <v>68</v>
      </c>
      <c r="P120" t="s">
        <v>121</v>
      </c>
      <c r="Q120" s="16">
        <f t="shared" si="4"/>
        <v>1.8165304268846503E-3</v>
      </c>
      <c r="R120" s="16">
        <f t="shared" si="5"/>
        <v>6.3578564940962763E-3</v>
      </c>
      <c r="S120" s="9">
        <f t="shared" si="6"/>
        <v>9.0826521344232521E-3</v>
      </c>
      <c r="T120">
        <v>10</v>
      </c>
      <c r="U120">
        <v>2</v>
      </c>
      <c r="V120">
        <v>7</v>
      </c>
      <c r="W120">
        <v>1</v>
      </c>
      <c r="X120">
        <v>2</v>
      </c>
      <c r="Y120">
        <v>1</v>
      </c>
      <c r="Z120">
        <v>1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4</v>
      </c>
      <c r="AU120">
        <v>1</v>
      </c>
      <c r="AV120">
        <v>2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1</v>
      </c>
      <c r="BR120">
        <v>1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</row>
    <row r="121" spans="1:82">
      <c r="A121" t="s">
        <v>122</v>
      </c>
      <c r="B121" s="1">
        <v>1401</v>
      </c>
      <c r="C121" t="s">
        <v>67</v>
      </c>
      <c r="D121" s="9">
        <f t="shared" si="7"/>
        <v>7.3637702503681887E-2</v>
      </c>
      <c r="E121" s="1">
        <v>1166</v>
      </c>
      <c r="F121">
        <v>679</v>
      </c>
      <c r="G121">
        <v>679</v>
      </c>
      <c r="H121">
        <v>629</v>
      </c>
      <c r="I121">
        <v>50</v>
      </c>
      <c r="J121">
        <v>0</v>
      </c>
      <c r="K121">
        <v>487</v>
      </c>
      <c r="L121" s="1">
        <v>45625</v>
      </c>
      <c r="M121" s="1">
        <v>52013</v>
      </c>
      <c r="N121" s="1">
        <v>18153</v>
      </c>
      <c r="O121" t="s">
        <v>68</v>
      </c>
      <c r="P121" t="s">
        <v>122</v>
      </c>
      <c r="Q121" s="16">
        <f t="shared" si="4"/>
        <v>1.7130620985010708E-2</v>
      </c>
      <c r="R121" s="16">
        <f t="shared" si="5"/>
        <v>4.2826552462526764E-2</v>
      </c>
      <c r="S121" s="9">
        <f t="shared" si="6"/>
        <v>6.2098501070663809E-2</v>
      </c>
      <c r="T121">
        <v>87</v>
      </c>
      <c r="U121">
        <v>24</v>
      </c>
      <c r="V121">
        <v>60</v>
      </c>
      <c r="W121">
        <v>3</v>
      </c>
      <c r="X121">
        <v>22</v>
      </c>
      <c r="Y121">
        <v>1</v>
      </c>
      <c r="Z121">
        <v>17</v>
      </c>
      <c r="AA121">
        <v>4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2</v>
      </c>
      <c r="AK121">
        <v>0</v>
      </c>
      <c r="AL121">
        <v>2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7</v>
      </c>
      <c r="AU121">
        <v>5</v>
      </c>
      <c r="AV121">
        <v>13</v>
      </c>
      <c r="AW121">
        <v>0</v>
      </c>
      <c r="AX121">
        <v>0</v>
      </c>
      <c r="AY121">
        <v>4</v>
      </c>
      <c r="AZ121">
        <v>2</v>
      </c>
      <c r="BA121">
        <v>1</v>
      </c>
      <c r="BB121">
        <v>1</v>
      </c>
      <c r="BC121">
        <v>0</v>
      </c>
      <c r="BD121">
        <v>0</v>
      </c>
      <c r="BE121">
        <v>30</v>
      </c>
      <c r="BF121">
        <v>0</v>
      </c>
      <c r="BG121">
        <v>0</v>
      </c>
      <c r="BH121">
        <v>3</v>
      </c>
      <c r="BI121">
        <v>1</v>
      </c>
      <c r="BJ121">
        <v>0</v>
      </c>
      <c r="BK121">
        <v>6</v>
      </c>
      <c r="BL121">
        <v>1</v>
      </c>
      <c r="BM121">
        <v>19</v>
      </c>
      <c r="BN121">
        <v>1</v>
      </c>
      <c r="BO121">
        <v>0</v>
      </c>
      <c r="BP121">
        <v>0</v>
      </c>
      <c r="BQ121">
        <v>2</v>
      </c>
      <c r="BR121">
        <v>1</v>
      </c>
      <c r="BS121">
        <v>1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1</v>
      </c>
    </row>
    <row r="122" spans="1:82">
      <c r="A122" t="s">
        <v>123</v>
      </c>
      <c r="B122" s="1">
        <v>4370</v>
      </c>
      <c r="C122" t="s">
        <v>67</v>
      </c>
      <c r="D122" s="9">
        <f t="shared" si="7"/>
        <v>0.15418746533555186</v>
      </c>
      <c r="E122" s="1">
        <v>3459</v>
      </c>
      <c r="F122" s="1">
        <v>1803</v>
      </c>
      <c r="G122" s="1">
        <v>1803</v>
      </c>
      <c r="H122" s="1">
        <v>1525</v>
      </c>
      <c r="I122">
        <v>278</v>
      </c>
      <c r="J122">
        <v>0</v>
      </c>
      <c r="K122" s="1">
        <v>1656</v>
      </c>
      <c r="L122" s="1">
        <v>30164</v>
      </c>
      <c r="M122" s="1">
        <v>42653</v>
      </c>
      <c r="N122" s="1">
        <v>18261</v>
      </c>
      <c r="O122" t="s">
        <v>68</v>
      </c>
      <c r="P122" t="s">
        <v>123</v>
      </c>
      <c r="Q122" s="16">
        <f t="shared" si="4"/>
        <v>1.8077803203661327E-2</v>
      </c>
      <c r="R122" s="16">
        <f t="shared" si="5"/>
        <v>2.4256292906178489E-2</v>
      </c>
      <c r="S122" s="9">
        <f t="shared" si="6"/>
        <v>4.3935926773455376E-2</v>
      </c>
      <c r="T122">
        <v>192</v>
      </c>
      <c r="U122">
        <v>79</v>
      </c>
      <c r="V122">
        <v>106</v>
      </c>
      <c r="W122">
        <v>7</v>
      </c>
      <c r="X122">
        <v>73</v>
      </c>
      <c r="Y122">
        <v>16</v>
      </c>
      <c r="Z122">
        <v>56</v>
      </c>
      <c r="AA122">
        <v>1</v>
      </c>
      <c r="AB122">
        <v>3</v>
      </c>
      <c r="AC122">
        <v>3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1</v>
      </c>
      <c r="AJ122">
        <v>2</v>
      </c>
      <c r="AK122">
        <v>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29</v>
      </c>
      <c r="AU122">
        <v>3</v>
      </c>
      <c r="AV122">
        <v>12</v>
      </c>
      <c r="AW122">
        <v>0</v>
      </c>
      <c r="AX122">
        <v>0</v>
      </c>
      <c r="AY122">
        <v>1</v>
      </c>
      <c r="AZ122">
        <v>0</v>
      </c>
      <c r="BA122">
        <v>1</v>
      </c>
      <c r="BB122">
        <v>0</v>
      </c>
      <c r="BC122">
        <v>0</v>
      </c>
      <c r="BD122">
        <v>0</v>
      </c>
      <c r="BE122">
        <v>55</v>
      </c>
      <c r="BF122">
        <v>0</v>
      </c>
      <c r="BG122">
        <v>0</v>
      </c>
      <c r="BH122">
        <v>13</v>
      </c>
      <c r="BI122">
        <v>9</v>
      </c>
      <c r="BJ122">
        <v>0</v>
      </c>
      <c r="BK122">
        <v>12</v>
      </c>
      <c r="BL122">
        <v>0</v>
      </c>
      <c r="BM122">
        <v>21</v>
      </c>
      <c r="BN122">
        <v>3</v>
      </c>
      <c r="BO122">
        <v>3</v>
      </c>
      <c r="BP122">
        <v>0</v>
      </c>
      <c r="BQ122">
        <v>3</v>
      </c>
      <c r="BR122">
        <v>3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4</v>
      </c>
    </row>
    <row r="123" spans="1:82">
      <c r="A123" t="s">
        <v>124</v>
      </c>
      <c r="B123">
        <v>857</v>
      </c>
      <c r="C123" t="s">
        <v>67</v>
      </c>
      <c r="D123" s="9">
        <f t="shared" si="7"/>
        <v>0.11142857142857143</v>
      </c>
      <c r="E123">
        <v>603</v>
      </c>
      <c r="F123">
        <v>350</v>
      </c>
      <c r="G123">
        <v>350</v>
      </c>
      <c r="H123">
        <v>311</v>
      </c>
      <c r="I123">
        <v>39</v>
      </c>
      <c r="J123">
        <v>0</v>
      </c>
      <c r="K123">
        <v>253</v>
      </c>
      <c r="L123" s="1">
        <v>51382</v>
      </c>
      <c r="M123" s="1">
        <v>59111</v>
      </c>
      <c r="N123" s="1">
        <v>22260</v>
      </c>
      <c r="O123" t="s">
        <v>68</v>
      </c>
      <c r="P123" t="s">
        <v>124</v>
      </c>
      <c r="Q123" s="16">
        <f t="shared" si="4"/>
        <v>2.4504084014002333E-2</v>
      </c>
      <c r="R123" s="16">
        <f t="shared" si="5"/>
        <v>4.3173862310385065E-2</v>
      </c>
      <c r="S123" s="9">
        <f t="shared" si="6"/>
        <v>8.168028004667445E-2</v>
      </c>
      <c r="T123">
        <v>70</v>
      </c>
      <c r="U123">
        <v>21</v>
      </c>
      <c r="V123">
        <v>37</v>
      </c>
      <c r="W123">
        <v>12</v>
      </c>
      <c r="X123">
        <v>20</v>
      </c>
      <c r="Y123">
        <v>4</v>
      </c>
      <c r="Z123">
        <v>9</v>
      </c>
      <c r="AA123">
        <v>7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1</v>
      </c>
      <c r="AK123">
        <v>0</v>
      </c>
      <c r="AL123">
        <v>1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5</v>
      </c>
      <c r="AU123">
        <v>0</v>
      </c>
      <c r="AV123">
        <v>9</v>
      </c>
      <c r="AW123">
        <v>0</v>
      </c>
      <c r="AX123">
        <v>0</v>
      </c>
      <c r="AY123">
        <v>1</v>
      </c>
      <c r="AZ123">
        <v>0</v>
      </c>
      <c r="BA123">
        <v>1</v>
      </c>
      <c r="BB123">
        <v>0</v>
      </c>
      <c r="BC123">
        <v>0</v>
      </c>
      <c r="BD123">
        <v>0</v>
      </c>
      <c r="BE123">
        <v>20</v>
      </c>
      <c r="BF123">
        <v>0</v>
      </c>
      <c r="BG123">
        <v>0</v>
      </c>
      <c r="BH123">
        <v>4</v>
      </c>
      <c r="BI123">
        <v>1</v>
      </c>
      <c r="BJ123">
        <v>0</v>
      </c>
      <c r="BK123">
        <v>0</v>
      </c>
      <c r="BL123">
        <v>0</v>
      </c>
      <c r="BM123">
        <v>15</v>
      </c>
      <c r="BN123">
        <v>0</v>
      </c>
      <c r="BO123">
        <v>0</v>
      </c>
      <c r="BP123">
        <v>2</v>
      </c>
      <c r="BQ123">
        <v>10</v>
      </c>
      <c r="BR123">
        <v>6</v>
      </c>
      <c r="BS123">
        <v>4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2</v>
      </c>
    </row>
    <row r="124" spans="1:82">
      <c r="A124" t="s">
        <v>125</v>
      </c>
      <c r="B124" s="1">
        <v>2298</v>
      </c>
      <c r="C124" t="s">
        <v>67</v>
      </c>
      <c r="D124" s="9">
        <f t="shared" si="7"/>
        <v>0.16936488169364883</v>
      </c>
      <c r="E124" s="1">
        <v>1627</v>
      </c>
      <c r="F124">
        <v>803</v>
      </c>
      <c r="G124">
        <v>803</v>
      </c>
      <c r="H124">
        <v>667</v>
      </c>
      <c r="I124">
        <v>136</v>
      </c>
      <c r="J124">
        <v>0</v>
      </c>
      <c r="K124">
        <v>824</v>
      </c>
      <c r="L124" s="1">
        <v>25921</v>
      </c>
      <c r="M124" s="1">
        <v>40097</v>
      </c>
      <c r="N124" s="1">
        <v>13688</v>
      </c>
      <c r="O124" t="s">
        <v>68</v>
      </c>
      <c r="P124" t="s">
        <v>125</v>
      </c>
      <c r="Q124" s="16">
        <f t="shared" si="4"/>
        <v>3.91644908616188E-2</v>
      </c>
      <c r="R124" s="16">
        <f t="shared" si="5"/>
        <v>5.2219321148825062E-2</v>
      </c>
      <c r="S124" s="9">
        <f t="shared" si="6"/>
        <v>9.6605744125326368E-2</v>
      </c>
      <c r="T124">
        <v>222</v>
      </c>
      <c r="U124">
        <v>90</v>
      </c>
      <c r="V124">
        <v>120</v>
      </c>
      <c r="W124">
        <v>12</v>
      </c>
      <c r="X124">
        <v>84</v>
      </c>
      <c r="Y124">
        <v>19</v>
      </c>
      <c r="Z124">
        <v>36</v>
      </c>
      <c r="AA124">
        <v>29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1</v>
      </c>
      <c r="AJ124">
        <v>5</v>
      </c>
      <c r="AK124">
        <v>3</v>
      </c>
      <c r="AL124">
        <v>2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25</v>
      </c>
      <c r="AU124">
        <v>3</v>
      </c>
      <c r="AV124">
        <v>41</v>
      </c>
      <c r="AW124">
        <v>0</v>
      </c>
      <c r="AX124">
        <v>0</v>
      </c>
      <c r="AY124">
        <v>6</v>
      </c>
      <c r="AZ124">
        <v>1</v>
      </c>
      <c r="BA124">
        <v>0</v>
      </c>
      <c r="BB124">
        <v>5</v>
      </c>
      <c r="BC124">
        <v>0</v>
      </c>
      <c r="BD124">
        <v>0</v>
      </c>
      <c r="BE124">
        <v>36</v>
      </c>
      <c r="BF124">
        <v>0</v>
      </c>
      <c r="BG124">
        <v>0</v>
      </c>
      <c r="BH124">
        <v>2</v>
      </c>
      <c r="BI124">
        <v>8</v>
      </c>
      <c r="BJ124">
        <v>0</v>
      </c>
      <c r="BK124">
        <v>4</v>
      </c>
      <c r="BL124">
        <v>2</v>
      </c>
      <c r="BM124">
        <v>20</v>
      </c>
      <c r="BN124">
        <v>6</v>
      </c>
      <c r="BO124">
        <v>2</v>
      </c>
      <c r="BP124">
        <v>1</v>
      </c>
      <c r="BQ124">
        <v>5</v>
      </c>
      <c r="BR124">
        <v>3</v>
      </c>
      <c r="BS124">
        <v>2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7</v>
      </c>
    </row>
    <row r="125" spans="1:82">
      <c r="A125" t="s">
        <v>126</v>
      </c>
      <c r="B125" s="1">
        <v>18229</v>
      </c>
      <c r="C125" t="s">
        <v>67</v>
      </c>
      <c r="D125" s="9">
        <f t="shared" si="7"/>
        <v>0.11200951248513674</v>
      </c>
      <c r="E125" s="1">
        <v>14111</v>
      </c>
      <c r="F125" s="1">
        <v>8430</v>
      </c>
      <c r="G125" s="1">
        <v>8410</v>
      </c>
      <c r="H125" s="1">
        <v>7468</v>
      </c>
      <c r="I125">
        <v>942</v>
      </c>
      <c r="J125">
        <v>20</v>
      </c>
      <c r="K125" s="1">
        <v>5681</v>
      </c>
      <c r="L125" s="1">
        <v>41032</v>
      </c>
      <c r="M125" s="1">
        <v>54372</v>
      </c>
      <c r="N125" s="1">
        <v>19954</v>
      </c>
      <c r="O125" t="s">
        <v>68</v>
      </c>
      <c r="P125" t="s">
        <v>126</v>
      </c>
      <c r="Q125" s="16">
        <f t="shared" si="4"/>
        <v>2.6331669318119481E-2</v>
      </c>
      <c r="R125" s="16">
        <f t="shared" si="5"/>
        <v>8.0311591420264408E-2</v>
      </c>
      <c r="S125" s="9">
        <f t="shared" si="6"/>
        <v>0.11284217455702453</v>
      </c>
      <c r="T125" s="1">
        <v>2057</v>
      </c>
      <c r="U125">
        <v>480</v>
      </c>
      <c r="V125" s="1">
        <v>1464</v>
      </c>
      <c r="W125">
        <v>113</v>
      </c>
      <c r="X125">
        <v>457</v>
      </c>
      <c r="Y125">
        <v>132</v>
      </c>
      <c r="Z125">
        <v>183</v>
      </c>
      <c r="AA125">
        <v>142</v>
      </c>
      <c r="AB125">
        <v>6</v>
      </c>
      <c r="AC125">
        <v>6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6</v>
      </c>
      <c r="AJ125">
        <v>11</v>
      </c>
      <c r="AK125">
        <v>2</v>
      </c>
      <c r="AL125">
        <v>0</v>
      </c>
      <c r="AM125">
        <v>7</v>
      </c>
      <c r="AN125">
        <v>2</v>
      </c>
      <c r="AO125">
        <v>0</v>
      </c>
      <c r="AP125">
        <v>0</v>
      </c>
      <c r="AQ125">
        <v>0</v>
      </c>
      <c r="AR125">
        <v>2</v>
      </c>
      <c r="AS125">
        <v>0</v>
      </c>
      <c r="AT125">
        <v>385</v>
      </c>
      <c r="AU125">
        <v>65</v>
      </c>
      <c r="AV125">
        <v>278</v>
      </c>
      <c r="AW125">
        <v>0</v>
      </c>
      <c r="AX125">
        <v>0</v>
      </c>
      <c r="AY125">
        <v>47</v>
      </c>
      <c r="AZ125">
        <v>26</v>
      </c>
      <c r="BA125">
        <v>20</v>
      </c>
      <c r="BB125">
        <v>1</v>
      </c>
      <c r="BC125">
        <v>0</v>
      </c>
      <c r="BD125">
        <v>0</v>
      </c>
      <c r="BE125">
        <v>622</v>
      </c>
      <c r="BF125">
        <v>0</v>
      </c>
      <c r="BG125">
        <v>0</v>
      </c>
      <c r="BH125">
        <v>105</v>
      </c>
      <c r="BI125">
        <v>1</v>
      </c>
      <c r="BJ125">
        <v>1</v>
      </c>
      <c r="BK125">
        <v>39</v>
      </c>
      <c r="BL125">
        <v>2</v>
      </c>
      <c r="BM125">
        <v>474</v>
      </c>
      <c r="BN125">
        <v>38</v>
      </c>
      <c r="BO125">
        <v>25</v>
      </c>
      <c r="BP125">
        <v>2</v>
      </c>
      <c r="BQ125">
        <v>90</v>
      </c>
      <c r="BR125">
        <v>78</v>
      </c>
      <c r="BS125">
        <v>12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23</v>
      </c>
    </row>
    <row r="126" spans="1:82">
      <c r="A126" t="s">
        <v>127</v>
      </c>
      <c r="B126" s="1">
        <v>2949</v>
      </c>
      <c r="C126" t="s">
        <v>67</v>
      </c>
      <c r="D126" s="9">
        <f t="shared" si="7"/>
        <v>6.6234701223902084E-2</v>
      </c>
      <c r="E126" s="1">
        <v>2062</v>
      </c>
      <c r="F126" s="1">
        <v>1389</v>
      </c>
      <c r="G126" s="1">
        <v>1389</v>
      </c>
      <c r="H126" s="1">
        <v>1297</v>
      </c>
      <c r="I126">
        <v>92</v>
      </c>
      <c r="J126">
        <v>0</v>
      </c>
      <c r="K126">
        <v>673</v>
      </c>
      <c r="L126" s="1">
        <v>49000</v>
      </c>
      <c r="M126" s="1">
        <v>57803</v>
      </c>
      <c r="N126" s="1">
        <v>19885</v>
      </c>
      <c r="O126" t="s">
        <v>68</v>
      </c>
      <c r="P126" t="s">
        <v>127</v>
      </c>
      <c r="Q126" s="16">
        <f t="shared" si="4"/>
        <v>7.1210579857578843E-3</v>
      </c>
      <c r="R126" s="16">
        <f t="shared" si="5"/>
        <v>1.3224821973550356E-2</v>
      </c>
      <c r="S126" s="9">
        <f t="shared" si="6"/>
        <v>2.7466937945066123E-2</v>
      </c>
      <c r="T126">
        <v>81</v>
      </c>
      <c r="U126">
        <v>21</v>
      </c>
      <c r="V126">
        <v>39</v>
      </c>
      <c r="W126">
        <v>21</v>
      </c>
      <c r="X126">
        <v>18</v>
      </c>
      <c r="Y126">
        <v>1</v>
      </c>
      <c r="Z126">
        <v>5</v>
      </c>
      <c r="AA126">
        <v>12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1</v>
      </c>
      <c r="AJ126">
        <v>2</v>
      </c>
      <c r="AK126">
        <v>0</v>
      </c>
      <c r="AL126">
        <v>2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9</v>
      </c>
      <c r="AU126">
        <v>2</v>
      </c>
      <c r="AV126">
        <v>7</v>
      </c>
      <c r="AW126">
        <v>0</v>
      </c>
      <c r="AX126">
        <v>0</v>
      </c>
      <c r="AY126">
        <v>1</v>
      </c>
      <c r="AZ126">
        <v>0</v>
      </c>
      <c r="BA126">
        <v>1</v>
      </c>
      <c r="BB126">
        <v>0</v>
      </c>
      <c r="BC126">
        <v>0</v>
      </c>
      <c r="BD126">
        <v>0</v>
      </c>
      <c r="BE126">
        <v>18</v>
      </c>
      <c r="BF126">
        <v>0</v>
      </c>
      <c r="BG126">
        <v>0</v>
      </c>
      <c r="BH126">
        <v>3</v>
      </c>
      <c r="BI126">
        <v>0</v>
      </c>
      <c r="BJ126">
        <v>0</v>
      </c>
      <c r="BK126">
        <v>4</v>
      </c>
      <c r="BL126">
        <v>0</v>
      </c>
      <c r="BM126">
        <v>11</v>
      </c>
      <c r="BN126">
        <v>0</v>
      </c>
      <c r="BO126">
        <v>0</v>
      </c>
      <c r="BP126">
        <v>2</v>
      </c>
      <c r="BQ126">
        <v>20</v>
      </c>
      <c r="BR126">
        <v>12</v>
      </c>
      <c r="BS126">
        <v>8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1</v>
      </c>
    </row>
    <row r="127" spans="1:82">
      <c r="A127" t="s">
        <v>128</v>
      </c>
      <c r="B127" s="1">
        <v>2775</v>
      </c>
      <c r="C127" t="s">
        <v>67</v>
      </c>
      <c r="D127" s="9">
        <f t="shared" si="7"/>
        <v>0.12752219531880549</v>
      </c>
      <c r="E127" s="1">
        <v>2020</v>
      </c>
      <c r="F127" s="1">
        <v>1239</v>
      </c>
      <c r="G127" s="1">
        <v>1239</v>
      </c>
      <c r="H127" s="1">
        <v>1081</v>
      </c>
      <c r="I127">
        <v>158</v>
      </c>
      <c r="J127">
        <v>0</v>
      </c>
      <c r="K127">
        <v>781</v>
      </c>
      <c r="L127" s="1">
        <v>45917</v>
      </c>
      <c r="M127" s="1">
        <v>55799</v>
      </c>
      <c r="N127" s="1">
        <v>17882</v>
      </c>
      <c r="O127" t="s">
        <v>68</v>
      </c>
      <c r="P127" t="s">
        <v>128</v>
      </c>
      <c r="Q127" s="16">
        <f t="shared" si="4"/>
        <v>3.3513513513513511E-2</v>
      </c>
      <c r="R127" s="16">
        <f t="shared" si="5"/>
        <v>6.1621621621621624E-2</v>
      </c>
      <c r="S127" s="9">
        <f t="shared" si="6"/>
        <v>0.11027027027027027</v>
      </c>
      <c r="T127">
        <v>306</v>
      </c>
      <c r="U127">
        <v>93</v>
      </c>
      <c r="V127">
        <v>171</v>
      </c>
      <c r="W127">
        <v>42</v>
      </c>
      <c r="X127">
        <v>76</v>
      </c>
      <c r="Y127">
        <v>19</v>
      </c>
      <c r="Z127">
        <v>57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5</v>
      </c>
      <c r="AJ127">
        <v>12</v>
      </c>
      <c r="AK127">
        <v>5</v>
      </c>
      <c r="AL127">
        <v>6</v>
      </c>
      <c r="AM127">
        <v>0</v>
      </c>
      <c r="AN127">
        <v>1</v>
      </c>
      <c r="AO127">
        <v>0</v>
      </c>
      <c r="AP127">
        <v>0</v>
      </c>
      <c r="AQ127">
        <v>0</v>
      </c>
      <c r="AR127">
        <v>2</v>
      </c>
      <c r="AS127">
        <v>0</v>
      </c>
      <c r="AT127">
        <v>34</v>
      </c>
      <c r="AU127">
        <v>5</v>
      </c>
      <c r="AV127">
        <v>38</v>
      </c>
      <c r="AW127">
        <v>0</v>
      </c>
      <c r="AX127">
        <v>0</v>
      </c>
      <c r="AY127">
        <v>12</v>
      </c>
      <c r="AZ127">
        <v>5</v>
      </c>
      <c r="BA127">
        <v>4</v>
      </c>
      <c r="BB127">
        <v>3</v>
      </c>
      <c r="BC127">
        <v>0</v>
      </c>
      <c r="BD127">
        <v>0</v>
      </c>
      <c r="BE127">
        <v>72</v>
      </c>
      <c r="BF127">
        <v>0</v>
      </c>
      <c r="BG127">
        <v>0</v>
      </c>
      <c r="BH127">
        <v>3</v>
      </c>
      <c r="BI127">
        <v>0</v>
      </c>
      <c r="BJ127">
        <v>0</v>
      </c>
      <c r="BK127">
        <v>3</v>
      </c>
      <c r="BL127">
        <v>1</v>
      </c>
      <c r="BM127">
        <v>65</v>
      </c>
      <c r="BN127">
        <v>2</v>
      </c>
      <c r="BO127">
        <v>3</v>
      </c>
      <c r="BP127">
        <v>3</v>
      </c>
      <c r="BQ127">
        <v>29</v>
      </c>
      <c r="BR127">
        <v>17</v>
      </c>
      <c r="BS127">
        <v>12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7</v>
      </c>
      <c r="BZ127">
        <v>0</v>
      </c>
      <c r="CA127">
        <v>0</v>
      </c>
      <c r="CB127">
        <v>0</v>
      </c>
      <c r="CC127">
        <v>0</v>
      </c>
      <c r="CD127">
        <v>6</v>
      </c>
    </row>
    <row r="128" spans="1:82">
      <c r="A128" t="s">
        <v>129</v>
      </c>
      <c r="B128">
        <v>329</v>
      </c>
      <c r="C128" t="s">
        <v>96</v>
      </c>
      <c r="D128" s="9">
        <f t="shared" si="7"/>
        <v>0.10606060606060606</v>
      </c>
      <c r="E128">
        <v>236</v>
      </c>
      <c r="F128">
        <v>132</v>
      </c>
      <c r="G128">
        <v>132</v>
      </c>
      <c r="H128">
        <v>118</v>
      </c>
      <c r="I128">
        <v>14</v>
      </c>
      <c r="J128">
        <v>0</v>
      </c>
      <c r="K128">
        <v>104</v>
      </c>
      <c r="L128" s="1">
        <v>38750</v>
      </c>
      <c r="M128" s="1">
        <v>48893</v>
      </c>
      <c r="N128" s="1">
        <v>16771</v>
      </c>
      <c r="O128" t="s">
        <v>68</v>
      </c>
      <c r="P128" t="s">
        <v>129</v>
      </c>
      <c r="Q128" s="16">
        <f t="shared" si="4"/>
        <v>3.0395136778115501E-3</v>
      </c>
      <c r="R128" s="16">
        <f t="shared" si="5"/>
        <v>1.82370820668693E-2</v>
      </c>
      <c r="S128" s="9">
        <f t="shared" si="6"/>
        <v>2.1276595744680851E-2</v>
      </c>
      <c r="T128">
        <v>7</v>
      </c>
      <c r="U128">
        <v>1</v>
      </c>
      <c r="V128">
        <v>6</v>
      </c>
      <c r="W128">
        <v>0</v>
      </c>
      <c r="X128">
        <v>1</v>
      </c>
      <c r="Y128">
        <v>0</v>
      </c>
      <c r="Z128">
        <v>1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2</v>
      </c>
      <c r="AU128">
        <v>0</v>
      </c>
      <c r="AV128">
        <v>1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3</v>
      </c>
      <c r="BF128">
        <v>0</v>
      </c>
      <c r="BG128">
        <v>0</v>
      </c>
      <c r="BH128">
        <v>0</v>
      </c>
      <c r="BI128">
        <v>1</v>
      </c>
      <c r="BJ128">
        <v>0</v>
      </c>
      <c r="BK128">
        <v>1</v>
      </c>
      <c r="BL128">
        <v>0</v>
      </c>
      <c r="BM128">
        <v>1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</row>
    <row r="129" spans="1:82">
      <c r="A129" t="s">
        <v>130</v>
      </c>
      <c r="B129" s="1">
        <v>2105</v>
      </c>
      <c r="C129" t="s">
        <v>67</v>
      </c>
      <c r="D129" s="9">
        <f t="shared" si="7"/>
        <v>0.21328671328671328</v>
      </c>
      <c r="E129" s="1">
        <v>1738</v>
      </c>
      <c r="F129">
        <v>858</v>
      </c>
      <c r="G129">
        <v>858</v>
      </c>
      <c r="H129">
        <v>675</v>
      </c>
      <c r="I129">
        <v>183</v>
      </c>
      <c r="J129">
        <v>0</v>
      </c>
      <c r="K129">
        <v>880</v>
      </c>
      <c r="L129" s="1">
        <v>23646</v>
      </c>
      <c r="M129" s="1">
        <v>34066</v>
      </c>
      <c r="N129" s="1">
        <v>12802</v>
      </c>
      <c r="O129" t="s">
        <v>68</v>
      </c>
      <c r="P129" t="s">
        <v>130</v>
      </c>
      <c r="Q129" s="16">
        <f t="shared" si="4"/>
        <v>3.1353919239904986E-2</v>
      </c>
      <c r="R129" s="16">
        <f t="shared" si="5"/>
        <v>5.5581947743467933E-2</v>
      </c>
      <c r="S129" s="9">
        <f t="shared" si="6"/>
        <v>9.1686460807600956E-2</v>
      </c>
      <c r="T129">
        <v>193</v>
      </c>
      <c r="U129">
        <v>66</v>
      </c>
      <c r="V129">
        <v>117</v>
      </c>
      <c r="W129">
        <v>10</v>
      </c>
      <c r="X129">
        <v>64</v>
      </c>
      <c r="Y129">
        <v>4</v>
      </c>
      <c r="Z129">
        <v>34</v>
      </c>
      <c r="AA129">
        <v>26</v>
      </c>
      <c r="AB129">
        <v>1</v>
      </c>
      <c r="AC129">
        <v>1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1</v>
      </c>
      <c r="AK129">
        <v>0</v>
      </c>
      <c r="AL129">
        <v>1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23</v>
      </c>
      <c r="AU129">
        <v>0</v>
      </c>
      <c r="AV129">
        <v>40</v>
      </c>
      <c r="AW129">
        <v>0</v>
      </c>
      <c r="AX129">
        <v>0</v>
      </c>
      <c r="AY129">
        <v>5</v>
      </c>
      <c r="AZ129">
        <v>4</v>
      </c>
      <c r="BA129">
        <v>0</v>
      </c>
      <c r="BB129">
        <v>1</v>
      </c>
      <c r="BC129">
        <v>0</v>
      </c>
      <c r="BD129">
        <v>0</v>
      </c>
      <c r="BE129">
        <v>44</v>
      </c>
      <c r="BF129">
        <v>0</v>
      </c>
      <c r="BG129">
        <v>0</v>
      </c>
      <c r="BH129">
        <v>7</v>
      </c>
      <c r="BI129">
        <v>0</v>
      </c>
      <c r="BJ129">
        <v>0</v>
      </c>
      <c r="BK129">
        <v>1</v>
      </c>
      <c r="BL129">
        <v>0</v>
      </c>
      <c r="BM129">
        <v>36</v>
      </c>
      <c r="BN129">
        <v>3</v>
      </c>
      <c r="BO129">
        <v>1</v>
      </c>
      <c r="BP129">
        <v>1</v>
      </c>
      <c r="BQ129">
        <v>6</v>
      </c>
      <c r="BR129">
        <v>6</v>
      </c>
      <c r="BS129">
        <v>0</v>
      </c>
      <c r="BT129">
        <v>1</v>
      </c>
      <c r="BU129">
        <v>0</v>
      </c>
      <c r="BV129">
        <v>1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3</v>
      </c>
    </row>
    <row r="130" spans="1:82">
      <c r="A130" t="s">
        <v>131</v>
      </c>
      <c r="B130" s="1">
        <v>2088</v>
      </c>
      <c r="C130" t="s">
        <v>67</v>
      </c>
      <c r="D130" s="9">
        <f t="shared" si="7"/>
        <v>5.5441478439425054E-2</v>
      </c>
      <c r="E130" s="1">
        <v>1842</v>
      </c>
      <c r="F130">
        <v>974</v>
      </c>
      <c r="G130">
        <v>974</v>
      </c>
      <c r="H130">
        <v>920</v>
      </c>
      <c r="I130">
        <v>54</v>
      </c>
      <c r="J130">
        <v>0</v>
      </c>
      <c r="K130">
        <v>868</v>
      </c>
      <c r="L130" s="1">
        <v>43516</v>
      </c>
      <c r="M130" s="1">
        <v>51846</v>
      </c>
      <c r="N130" s="1">
        <v>22795</v>
      </c>
      <c r="O130" t="s">
        <v>68</v>
      </c>
      <c r="P130" t="s">
        <v>131</v>
      </c>
      <c r="Q130" s="16">
        <f t="shared" si="4"/>
        <v>2.9693486590038315E-2</v>
      </c>
      <c r="R130" s="16">
        <f t="shared" si="5"/>
        <v>7.519157088122605E-2</v>
      </c>
      <c r="S130" s="9">
        <f t="shared" si="6"/>
        <v>0.13266283524904215</v>
      </c>
      <c r="T130">
        <v>277</v>
      </c>
      <c r="U130">
        <v>62</v>
      </c>
      <c r="V130">
        <v>157</v>
      </c>
      <c r="W130">
        <v>58</v>
      </c>
      <c r="X130">
        <v>58</v>
      </c>
      <c r="Y130">
        <v>4</v>
      </c>
      <c r="Z130">
        <v>34</v>
      </c>
      <c r="AA130">
        <v>20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4</v>
      </c>
      <c r="AK130">
        <v>3</v>
      </c>
      <c r="AL130">
        <v>0</v>
      </c>
      <c r="AM130">
        <v>0</v>
      </c>
      <c r="AN130">
        <v>1</v>
      </c>
      <c r="AO130">
        <v>0</v>
      </c>
      <c r="AP130">
        <v>0</v>
      </c>
      <c r="AQ130">
        <v>0</v>
      </c>
      <c r="AR130">
        <v>1</v>
      </c>
      <c r="AS130">
        <v>0</v>
      </c>
      <c r="AT130">
        <v>30</v>
      </c>
      <c r="AU130">
        <v>6</v>
      </c>
      <c r="AV130">
        <v>30</v>
      </c>
      <c r="AW130">
        <v>0</v>
      </c>
      <c r="AX130">
        <v>0</v>
      </c>
      <c r="AY130">
        <v>12</v>
      </c>
      <c r="AZ130">
        <v>0</v>
      </c>
      <c r="BA130">
        <v>5</v>
      </c>
      <c r="BB130">
        <v>7</v>
      </c>
      <c r="BC130">
        <v>0</v>
      </c>
      <c r="BD130">
        <v>0</v>
      </c>
      <c r="BE130">
        <v>72</v>
      </c>
      <c r="BF130">
        <v>0</v>
      </c>
      <c r="BG130">
        <v>6</v>
      </c>
      <c r="BH130">
        <v>1</v>
      </c>
      <c r="BI130">
        <v>13</v>
      </c>
      <c r="BJ130">
        <v>0</v>
      </c>
      <c r="BK130">
        <v>6</v>
      </c>
      <c r="BL130">
        <v>0</v>
      </c>
      <c r="BM130">
        <v>46</v>
      </c>
      <c r="BN130">
        <v>4</v>
      </c>
      <c r="BO130">
        <v>2</v>
      </c>
      <c r="BP130">
        <v>0</v>
      </c>
      <c r="BQ130">
        <v>55</v>
      </c>
      <c r="BR130">
        <v>28</v>
      </c>
      <c r="BS130">
        <v>27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3</v>
      </c>
    </row>
    <row r="131" spans="1:82">
      <c r="A131" t="s">
        <v>132</v>
      </c>
      <c r="B131" s="1">
        <v>2265</v>
      </c>
      <c r="C131" t="s">
        <v>67</v>
      </c>
      <c r="D131" s="9">
        <f t="shared" si="7"/>
        <v>8.2101806239737271E-2</v>
      </c>
      <c r="E131" s="1">
        <v>2046</v>
      </c>
      <c r="F131">
        <v>609</v>
      </c>
      <c r="G131">
        <v>609</v>
      </c>
      <c r="H131">
        <v>559</v>
      </c>
      <c r="I131">
        <v>50</v>
      </c>
      <c r="J131">
        <v>0</v>
      </c>
      <c r="K131" s="1">
        <v>1437</v>
      </c>
      <c r="L131" s="1">
        <v>49808</v>
      </c>
      <c r="M131" s="1">
        <v>59903</v>
      </c>
      <c r="N131" s="1">
        <v>23358</v>
      </c>
      <c r="O131" t="s">
        <v>68</v>
      </c>
      <c r="P131" t="s">
        <v>132</v>
      </c>
      <c r="Q131" s="16">
        <f t="shared" ref="Q131:Q194" si="8">(U131/B131)</f>
        <v>2.8697571743929361E-2</v>
      </c>
      <c r="R131" s="16">
        <f t="shared" ref="R131:R194" si="9">V131/B131</f>
        <v>5.0331125827814571E-2</v>
      </c>
      <c r="S131" s="9">
        <f t="shared" ref="S131:S194" si="10">(T131/B131)</f>
        <v>8.211920529801324E-2</v>
      </c>
      <c r="T131">
        <v>186</v>
      </c>
      <c r="U131">
        <v>65</v>
      </c>
      <c r="V131">
        <v>114</v>
      </c>
      <c r="W131">
        <v>7</v>
      </c>
      <c r="X131">
        <v>64</v>
      </c>
      <c r="Y131">
        <v>8</v>
      </c>
      <c r="Z131">
        <v>32</v>
      </c>
      <c r="AA131">
        <v>24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1</v>
      </c>
      <c r="AK131">
        <v>0</v>
      </c>
      <c r="AL131">
        <v>1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33</v>
      </c>
      <c r="AU131">
        <v>0</v>
      </c>
      <c r="AV131">
        <v>17</v>
      </c>
      <c r="AW131">
        <v>0</v>
      </c>
      <c r="AX131">
        <v>0</v>
      </c>
      <c r="AY131">
        <v>9</v>
      </c>
      <c r="AZ131">
        <v>7</v>
      </c>
      <c r="BA131">
        <v>2</v>
      </c>
      <c r="BB131">
        <v>0</v>
      </c>
      <c r="BC131">
        <v>0</v>
      </c>
      <c r="BD131">
        <v>0</v>
      </c>
      <c r="BE131">
        <v>49</v>
      </c>
      <c r="BF131">
        <v>0</v>
      </c>
      <c r="BG131">
        <v>0</v>
      </c>
      <c r="BH131">
        <v>0</v>
      </c>
      <c r="BI131">
        <v>7</v>
      </c>
      <c r="BJ131">
        <v>0</v>
      </c>
      <c r="BK131">
        <v>2</v>
      </c>
      <c r="BL131">
        <v>0</v>
      </c>
      <c r="BM131">
        <v>40</v>
      </c>
      <c r="BN131">
        <v>3</v>
      </c>
      <c r="BO131">
        <v>0</v>
      </c>
      <c r="BP131">
        <v>3</v>
      </c>
      <c r="BQ131">
        <v>6</v>
      </c>
      <c r="BR131">
        <v>3</v>
      </c>
      <c r="BS131">
        <v>3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1</v>
      </c>
    </row>
    <row r="132" spans="1:82">
      <c r="A132" t="s">
        <v>133</v>
      </c>
      <c r="B132" s="1">
        <v>6603</v>
      </c>
      <c r="C132" t="s">
        <v>67</v>
      </c>
      <c r="D132" s="9">
        <f t="shared" ref="D132:D195" si="11">I132/G132</f>
        <v>7.7871316897173776E-2</v>
      </c>
      <c r="E132" s="1">
        <v>4726</v>
      </c>
      <c r="F132" s="1">
        <v>3326</v>
      </c>
      <c r="G132" s="1">
        <v>3326</v>
      </c>
      <c r="H132" s="1">
        <v>3067</v>
      </c>
      <c r="I132">
        <v>259</v>
      </c>
      <c r="J132">
        <v>0</v>
      </c>
      <c r="K132" s="1">
        <v>1400</v>
      </c>
      <c r="L132" s="1">
        <v>54324</v>
      </c>
      <c r="M132" s="1">
        <v>66636</v>
      </c>
      <c r="N132" s="1">
        <v>22965</v>
      </c>
      <c r="O132" t="s">
        <v>68</v>
      </c>
      <c r="P132" t="s">
        <v>133</v>
      </c>
      <c r="Q132" s="16">
        <f t="shared" si="8"/>
        <v>8.6324398000908673E-3</v>
      </c>
      <c r="R132" s="16">
        <f t="shared" si="9"/>
        <v>2.3322732091473574E-2</v>
      </c>
      <c r="S132" s="9">
        <f t="shared" si="10"/>
        <v>3.4075420263516586E-2</v>
      </c>
      <c r="T132">
        <v>225</v>
      </c>
      <c r="U132">
        <v>57</v>
      </c>
      <c r="V132">
        <v>154</v>
      </c>
      <c r="W132">
        <v>14</v>
      </c>
      <c r="X132">
        <v>53</v>
      </c>
      <c r="Y132">
        <v>6</v>
      </c>
      <c r="Z132">
        <v>33</v>
      </c>
      <c r="AA132">
        <v>14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2</v>
      </c>
      <c r="AJ132">
        <v>2</v>
      </c>
      <c r="AK132">
        <v>1</v>
      </c>
      <c r="AL132">
        <v>1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2</v>
      </c>
      <c r="AS132">
        <v>0</v>
      </c>
      <c r="AT132">
        <v>15</v>
      </c>
      <c r="AU132">
        <v>8</v>
      </c>
      <c r="AV132">
        <v>28</v>
      </c>
      <c r="AW132">
        <v>0</v>
      </c>
      <c r="AX132">
        <v>0</v>
      </c>
      <c r="AY132">
        <v>3</v>
      </c>
      <c r="AZ132">
        <v>0</v>
      </c>
      <c r="BA132">
        <v>2</v>
      </c>
      <c r="BB132">
        <v>1</v>
      </c>
      <c r="BC132">
        <v>0</v>
      </c>
      <c r="BD132">
        <v>0</v>
      </c>
      <c r="BE132">
        <v>88</v>
      </c>
      <c r="BF132">
        <v>0</v>
      </c>
      <c r="BG132">
        <v>0</v>
      </c>
      <c r="BH132">
        <v>1</v>
      </c>
      <c r="BI132">
        <v>12</v>
      </c>
      <c r="BJ132">
        <v>0</v>
      </c>
      <c r="BK132">
        <v>35</v>
      </c>
      <c r="BL132">
        <v>0</v>
      </c>
      <c r="BM132">
        <v>40</v>
      </c>
      <c r="BN132">
        <v>7</v>
      </c>
      <c r="BO132">
        <v>1</v>
      </c>
      <c r="BP132">
        <v>2</v>
      </c>
      <c r="BQ132">
        <v>13</v>
      </c>
      <c r="BR132">
        <v>10</v>
      </c>
      <c r="BS132">
        <v>3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1</v>
      </c>
    </row>
    <row r="133" spans="1:82">
      <c r="A133" t="s">
        <v>134</v>
      </c>
      <c r="B133" s="1">
        <v>82377</v>
      </c>
      <c r="C133" t="s">
        <v>67</v>
      </c>
      <c r="D133" s="9">
        <f t="shared" si="11"/>
        <v>6.2833637603124354E-2</v>
      </c>
      <c r="E133" s="1">
        <v>66714</v>
      </c>
      <c r="F133" s="1">
        <v>43283</v>
      </c>
      <c r="G133" s="1">
        <v>43273</v>
      </c>
      <c r="H133" s="1">
        <v>40554</v>
      </c>
      <c r="I133" s="1">
        <v>2719</v>
      </c>
      <c r="J133">
        <v>10</v>
      </c>
      <c r="K133" s="1">
        <v>23431</v>
      </c>
      <c r="L133" s="1">
        <v>68808</v>
      </c>
      <c r="M133" s="1">
        <v>90863</v>
      </c>
      <c r="N133" s="1">
        <v>27868</v>
      </c>
      <c r="O133" t="s">
        <v>68</v>
      </c>
      <c r="P133" t="s">
        <v>134</v>
      </c>
      <c r="Q133" s="16">
        <f t="shared" si="8"/>
        <v>1.8645981281182854E-2</v>
      </c>
      <c r="R133" s="16">
        <f t="shared" si="9"/>
        <v>6.9582529103997481E-2</v>
      </c>
      <c r="S133" s="9">
        <f t="shared" si="10"/>
        <v>0.10210374254949804</v>
      </c>
      <c r="T133" s="1">
        <v>8411</v>
      </c>
      <c r="U133" s="1">
        <v>1536</v>
      </c>
      <c r="V133" s="1">
        <v>5732</v>
      </c>
      <c r="W133" s="1">
        <v>1143</v>
      </c>
      <c r="X133" s="1">
        <v>1445</v>
      </c>
      <c r="Y133">
        <v>312</v>
      </c>
      <c r="Z133" s="1">
        <v>1087</v>
      </c>
      <c r="AA133">
        <v>46</v>
      </c>
      <c r="AB133">
        <v>5</v>
      </c>
      <c r="AC133">
        <v>5</v>
      </c>
      <c r="AD133">
        <v>0</v>
      </c>
      <c r="AE133">
        <v>0</v>
      </c>
      <c r="AF133">
        <v>3</v>
      </c>
      <c r="AG133">
        <v>3</v>
      </c>
      <c r="AH133">
        <v>0</v>
      </c>
      <c r="AI133">
        <v>43</v>
      </c>
      <c r="AJ133">
        <v>40</v>
      </c>
      <c r="AK133">
        <v>39</v>
      </c>
      <c r="AL133">
        <v>1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5</v>
      </c>
      <c r="AS133">
        <v>0</v>
      </c>
      <c r="AT133">
        <v>434</v>
      </c>
      <c r="AU133">
        <v>221</v>
      </c>
      <c r="AV133" s="1">
        <v>1108</v>
      </c>
      <c r="AW133">
        <v>0</v>
      </c>
      <c r="AX133">
        <v>0</v>
      </c>
      <c r="AY133">
        <v>518</v>
      </c>
      <c r="AZ133">
        <v>123</v>
      </c>
      <c r="BA133">
        <v>302</v>
      </c>
      <c r="BB133">
        <v>93</v>
      </c>
      <c r="BC133">
        <v>0</v>
      </c>
      <c r="BD133">
        <v>0</v>
      </c>
      <c r="BE133" s="1">
        <v>2924</v>
      </c>
      <c r="BF133">
        <v>3</v>
      </c>
      <c r="BG133">
        <v>0</v>
      </c>
      <c r="BH133">
        <v>568</v>
      </c>
      <c r="BI133">
        <v>895</v>
      </c>
      <c r="BJ133">
        <v>11</v>
      </c>
      <c r="BK133">
        <v>777</v>
      </c>
      <c r="BL133">
        <v>117</v>
      </c>
      <c r="BM133">
        <v>553</v>
      </c>
      <c r="BN133">
        <v>355</v>
      </c>
      <c r="BO133">
        <v>56</v>
      </c>
      <c r="BP133">
        <v>111</v>
      </c>
      <c r="BQ133" s="1">
        <v>1066</v>
      </c>
      <c r="BR133">
        <v>628</v>
      </c>
      <c r="BS133">
        <v>438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10</v>
      </c>
      <c r="BZ133">
        <v>2</v>
      </c>
      <c r="CA133">
        <v>1</v>
      </c>
      <c r="CB133">
        <v>1</v>
      </c>
      <c r="CC133">
        <v>0</v>
      </c>
      <c r="CD133">
        <v>65</v>
      </c>
    </row>
    <row r="134" spans="1:82">
      <c r="A134" t="s">
        <v>135</v>
      </c>
      <c r="B134" s="1">
        <v>1349</v>
      </c>
      <c r="C134" t="s">
        <v>67</v>
      </c>
      <c r="D134" s="9">
        <f t="shared" si="11"/>
        <v>0.1116751269035533</v>
      </c>
      <c r="E134" s="1">
        <v>1165</v>
      </c>
      <c r="F134">
        <v>591</v>
      </c>
      <c r="G134">
        <v>591</v>
      </c>
      <c r="H134">
        <v>525</v>
      </c>
      <c r="I134">
        <v>66</v>
      </c>
      <c r="J134">
        <v>0</v>
      </c>
      <c r="K134">
        <v>574</v>
      </c>
      <c r="L134" s="1">
        <v>33188</v>
      </c>
      <c r="M134" s="1">
        <v>36736</v>
      </c>
      <c r="N134" s="1">
        <v>13414</v>
      </c>
      <c r="O134" t="s">
        <v>68</v>
      </c>
      <c r="P134" t="s">
        <v>135</v>
      </c>
      <c r="Q134" s="16">
        <f t="shared" si="8"/>
        <v>2.2238695329873982E-2</v>
      </c>
      <c r="R134" s="16">
        <f t="shared" si="9"/>
        <v>3.7805782060785768E-2</v>
      </c>
      <c r="S134" s="9">
        <f t="shared" si="10"/>
        <v>9.4885100074128981E-2</v>
      </c>
      <c r="T134">
        <v>128</v>
      </c>
      <c r="U134">
        <v>30</v>
      </c>
      <c r="V134">
        <v>51</v>
      </c>
      <c r="W134">
        <v>47</v>
      </c>
      <c r="X134">
        <v>27</v>
      </c>
      <c r="Y134">
        <v>2</v>
      </c>
      <c r="Z134">
        <v>20</v>
      </c>
      <c r="AA134">
        <v>5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3</v>
      </c>
      <c r="AK134">
        <v>2</v>
      </c>
      <c r="AL134">
        <v>1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4</v>
      </c>
      <c r="AU134">
        <v>2</v>
      </c>
      <c r="AV134">
        <v>5</v>
      </c>
      <c r="AW134">
        <v>0</v>
      </c>
      <c r="AX134">
        <v>0</v>
      </c>
      <c r="AY134">
        <v>2</v>
      </c>
      <c r="AZ134">
        <v>0</v>
      </c>
      <c r="BA134">
        <v>1</v>
      </c>
      <c r="BB134">
        <v>1</v>
      </c>
      <c r="BC134">
        <v>0</v>
      </c>
      <c r="BD134">
        <v>0</v>
      </c>
      <c r="BE134">
        <v>36</v>
      </c>
      <c r="BF134">
        <v>0</v>
      </c>
      <c r="BG134">
        <v>0</v>
      </c>
      <c r="BH134">
        <v>12</v>
      </c>
      <c r="BI134">
        <v>4</v>
      </c>
      <c r="BJ134">
        <v>0</v>
      </c>
      <c r="BK134">
        <v>2</v>
      </c>
      <c r="BL134">
        <v>1</v>
      </c>
      <c r="BM134">
        <v>17</v>
      </c>
      <c r="BN134">
        <v>1</v>
      </c>
      <c r="BO134">
        <v>0</v>
      </c>
      <c r="BP134">
        <v>1</v>
      </c>
      <c r="BQ134">
        <v>44</v>
      </c>
      <c r="BR134">
        <v>33</v>
      </c>
      <c r="BS134">
        <v>11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3</v>
      </c>
    </row>
    <row r="135" spans="1:82">
      <c r="A135" t="s">
        <v>136</v>
      </c>
      <c r="B135" s="1">
        <v>4067</v>
      </c>
      <c r="C135" t="s">
        <v>67</v>
      </c>
      <c r="D135" s="9">
        <f t="shared" si="11"/>
        <v>0.1105006105006105</v>
      </c>
      <c r="E135" s="1">
        <v>3280</v>
      </c>
      <c r="F135" s="1">
        <v>1652</v>
      </c>
      <c r="G135" s="1">
        <v>1638</v>
      </c>
      <c r="H135" s="1">
        <v>1457</v>
      </c>
      <c r="I135">
        <v>181</v>
      </c>
      <c r="J135">
        <v>14</v>
      </c>
      <c r="K135" s="1">
        <v>1628</v>
      </c>
      <c r="L135" s="1">
        <v>43472</v>
      </c>
      <c r="M135" s="1">
        <v>54657</v>
      </c>
      <c r="N135" s="1">
        <v>17157</v>
      </c>
      <c r="O135" t="s">
        <v>68</v>
      </c>
      <c r="P135" t="s">
        <v>136</v>
      </c>
      <c r="Q135" s="16">
        <f t="shared" si="8"/>
        <v>3.2948119006638799E-2</v>
      </c>
      <c r="R135" s="16">
        <f t="shared" si="9"/>
        <v>5.9011556429800834E-2</v>
      </c>
      <c r="S135" s="9">
        <f t="shared" si="10"/>
        <v>0.10327022375215146</v>
      </c>
      <c r="T135">
        <v>420</v>
      </c>
      <c r="U135">
        <v>134</v>
      </c>
      <c r="V135">
        <v>240</v>
      </c>
      <c r="W135">
        <v>46</v>
      </c>
      <c r="X135">
        <v>133</v>
      </c>
      <c r="Y135">
        <v>43</v>
      </c>
      <c r="Z135">
        <v>52</v>
      </c>
      <c r="AA135">
        <v>38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1</v>
      </c>
      <c r="AK135">
        <v>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45</v>
      </c>
      <c r="AU135">
        <v>17</v>
      </c>
      <c r="AV135">
        <v>28</v>
      </c>
      <c r="AW135">
        <v>0</v>
      </c>
      <c r="AX135">
        <v>0</v>
      </c>
      <c r="AY135">
        <v>13</v>
      </c>
      <c r="AZ135">
        <v>3</v>
      </c>
      <c r="BA135">
        <v>9</v>
      </c>
      <c r="BB135">
        <v>1</v>
      </c>
      <c r="BC135">
        <v>0</v>
      </c>
      <c r="BD135">
        <v>0</v>
      </c>
      <c r="BE135">
        <v>116</v>
      </c>
      <c r="BF135">
        <v>0</v>
      </c>
      <c r="BG135">
        <v>1</v>
      </c>
      <c r="BH135">
        <v>12</v>
      </c>
      <c r="BI135">
        <v>5</v>
      </c>
      <c r="BJ135">
        <v>1</v>
      </c>
      <c r="BK135">
        <v>17</v>
      </c>
      <c r="BL135">
        <v>5</v>
      </c>
      <c r="BM135">
        <v>75</v>
      </c>
      <c r="BN135">
        <v>9</v>
      </c>
      <c r="BO135">
        <v>10</v>
      </c>
      <c r="BP135">
        <v>2</v>
      </c>
      <c r="BQ135">
        <v>38</v>
      </c>
      <c r="BR135">
        <v>24</v>
      </c>
      <c r="BS135">
        <v>14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1</v>
      </c>
      <c r="BZ135">
        <v>0</v>
      </c>
      <c r="CA135">
        <v>0</v>
      </c>
      <c r="CB135">
        <v>0</v>
      </c>
      <c r="CC135">
        <v>0</v>
      </c>
      <c r="CD135">
        <v>7</v>
      </c>
    </row>
    <row r="136" spans="1:82">
      <c r="A136" t="s">
        <v>137</v>
      </c>
      <c r="B136" s="1">
        <v>87603</v>
      </c>
      <c r="C136" t="s">
        <v>67</v>
      </c>
      <c r="D136" s="9">
        <f t="shared" si="11"/>
        <v>5.980535400312028E-2</v>
      </c>
      <c r="E136" s="1">
        <v>68303</v>
      </c>
      <c r="F136" s="1">
        <v>40495</v>
      </c>
      <c r="G136" s="1">
        <v>40381</v>
      </c>
      <c r="H136" s="1">
        <v>37966</v>
      </c>
      <c r="I136" s="1">
        <v>2415</v>
      </c>
      <c r="J136">
        <v>114</v>
      </c>
      <c r="K136" s="1">
        <v>27808</v>
      </c>
      <c r="L136" s="1">
        <v>46031</v>
      </c>
      <c r="M136" s="1">
        <v>67109</v>
      </c>
      <c r="N136" s="1">
        <v>22670</v>
      </c>
      <c r="O136" t="s">
        <v>68</v>
      </c>
      <c r="P136" t="s">
        <v>137</v>
      </c>
      <c r="Q136" s="16">
        <f t="shared" si="8"/>
        <v>2.9405385660308436E-2</v>
      </c>
      <c r="R136" s="16">
        <f t="shared" si="9"/>
        <v>8.4232275150394387E-2</v>
      </c>
      <c r="S136" s="9">
        <f t="shared" si="10"/>
        <v>0.1325297078867162</v>
      </c>
      <c r="T136" s="1">
        <v>11610</v>
      </c>
      <c r="U136" s="1">
        <v>2576</v>
      </c>
      <c r="V136" s="1">
        <v>7379</v>
      </c>
      <c r="W136" s="1">
        <v>1655</v>
      </c>
      <c r="X136" s="1">
        <v>2429</v>
      </c>
      <c r="Y136">
        <v>522</v>
      </c>
      <c r="Z136">
        <v>925</v>
      </c>
      <c r="AA136">
        <v>982</v>
      </c>
      <c r="AB136">
        <v>5</v>
      </c>
      <c r="AC136">
        <v>5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26</v>
      </c>
      <c r="AJ136">
        <v>116</v>
      </c>
      <c r="AK136">
        <v>62</v>
      </c>
      <c r="AL136">
        <v>4</v>
      </c>
      <c r="AM136">
        <v>0</v>
      </c>
      <c r="AN136">
        <v>50</v>
      </c>
      <c r="AO136">
        <v>0</v>
      </c>
      <c r="AP136">
        <v>0</v>
      </c>
      <c r="AQ136">
        <v>0</v>
      </c>
      <c r="AR136">
        <v>11</v>
      </c>
      <c r="AS136">
        <v>0</v>
      </c>
      <c r="AT136">
        <v>941</v>
      </c>
      <c r="AU136">
        <v>159</v>
      </c>
      <c r="AV136" s="1">
        <v>1200</v>
      </c>
      <c r="AW136">
        <v>0</v>
      </c>
      <c r="AX136">
        <v>0</v>
      </c>
      <c r="AY136">
        <v>415</v>
      </c>
      <c r="AZ136">
        <v>215</v>
      </c>
      <c r="BA136">
        <v>163</v>
      </c>
      <c r="BB136">
        <v>36</v>
      </c>
      <c r="BC136">
        <v>1</v>
      </c>
      <c r="BD136">
        <v>0</v>
      </c>
      <c r="BE136" s="1">
        <v>4219</v>
      </c>
      <c r="BF136">
        <v>1</v>
      </c>
      <c r="BG136">
        <v>0</v>
      </c>
      <c r="BH136">
        <v>800</v>
      </c>
      <c r="BI136">
        <v>377</v>
      </c>
      <c r="BJ136">
        <v>12</v>
      </c>
      <c r="BK136">
        <v>905</v>
      </c>
      <c r="BL136">
        <v>60</v>
      </c>
      <c r="BM136" s="1">
        <v>2064</v>
      </c>
      <c r="BN136">
        <v>235</v>
      </c>
      <c r="BO136">
        <v>119</v>
      </c>
      <c r="BP136">
        <v>80</v>
      </c>
      <c r="BQ136" s="1">
        <v>1457</v>
      </c>
      <c r="BR136">
        <v>807</v>
      </c>
      <c r="BS136">
        <v>650</v>
      </c>
      <c r="BT136">
        <v>1</v>
      </c>
      <c r="BU136">
        <v>0</v>
      </c>
      <c r="BV136">
        <v>0</v>
      </c>
      <c r="BW136">
        <v>1</v>
      </c>
      <c r="BX136">
        <v>0</v>
      </c>
      <c r="BY136">
        <v>17</v>
      </c>
      <c r="BZ136">
        <v>60</v>
      </c>
      <c r="CA136">
        <v>59</v>
      </c>
      <c r="CB136">
        <v>1</v>
      </c>
      <c r="CC136">
        <v>0</v>
      </c>
      <c r="CD136">
        <v>120</v>
      </c>
    </row>
    <row r="137" spans="1:82">
      <c r="A137" t="s">
        <v>138</v>
      </c>
      <c r="B137" s="1">
        <v>2132</v>
      </c>
      <c r="C137" t="s">
        <v>67</v>
      </c>
      <c r="D137" s="9">
        <f t="shared" si="11"/>
        <v>7.5848303393213579E-2</v>
      </c>
      <c r="E137" s="1">
        <v>1786</v>
      </c>
      <c r="F137" s="1">
        <v>1002</v>
      </c>
      <c r="G137" s="1">
        <v>1002</v>
      </c>
      <c r="H137">
        <v>926</v>
      </c>
      <c r="I137">
        <v>76</v>
      </c>
      <c r="J137">
        <v>0</v>
      </c>
      <c r="K137">
        <v>784</v>
      </c>
      <c r="L137" s="1">
        <v>40250</v>
      </c>
      <c r="M137" s="1">
        <v>45216</v>
      </c>
      <c r="N137" s="1">
        <v>15665</v>
      </c>
      <c r="O137" t="s">
        <v>68</v>
      </c>
      <c r="P137" t="s">
        <v>138</v>
      </c>
      <c r="Q137" s="16">
        <f t="shared" si="8"/>
        <v>1.4071294559099437E-2</v>
      </c>
      <c r="R137" s="16">
        <f t="shared" si="9"/>
        <v>5.9568480300187618E-2</v>
      </c>
      <c r="S137" s="9">
        <f t="shared" si="10"/>
        <v>8.4427767354596617E-2</v>
      </c>
      <c r="T137">
        <v>180</v>
      </c>
      <c r="U137">
        <v>30</v>
      </c>
      <c r="V137">
        <v>127</v>
      </c>
      <c r="W137">
        <v>23</v>
      </c>
      <c r="X137">
        <v>29</v>
      </c>
      <c r="Y137">
        <v>1</v>
      </c>
      <c r="Z137">
        <v>14</v>
      </c>
      <c r="AA137">
        <v>14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1</v>
      </c>
      <c r="AK137">
        <v>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10</v>
      </c>
      <c r="AU137">
        <v>2</v>
      </c>
      <c r="AV137">
        <v>28</v>
      </c>
      <c r="AW137">
        <v>0</v>
      </c>
      <c r="AX137">
        <v>0</v>
      </c>
      <c r="AY137">
        <v>5</v>
      </c>
      <c r="AZ137">
        <v>1</v>
      </c>
      <c r="BA137">
        <v>4</v>
      </c>
      <c r="BB137">
        <v>0</v>
      </c>
      <c r="BC137">
        <v>0</v>
      </c>
      <c r="BD137">
        <v>0</v>
      </c>
      <c r="BE137">
        <v>80</v>
      </c>
      <c r="BF137">
        <v>0</v>
      </c>
      <c r="BG137">
        <v>0</v>
      </c>
      <c r="BH137">
        <v>3</v>
      </c>
      <c r="BI137">
        <v>3</v>
      </c>
      <c r="BJ137">
        <v>1</v>
      </c>
      <c r="BK137">
        <v>32</v>
      </c>
      <c r="BL137">
        <v>0</v>
      </c>
      <c r="BM137">
        <v>41</v>
      </c>
      <c r="BN137">
        <v>2</v>
      </c>
      <c r="BO137">
        <v>0</v>
      </c>
      <c r="BP137">
        <v>0</v>
      </c>
      <c r="BQ137">
        <v>23</v>
      </c>
      <c r="BR137">
        <v>12</v>
      </c>
      <c r="BS137">
        <v>11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</row>
    <row r="138" spans="1:82">
      <c r="A138" t="s">
        <v>139</v>
      </c>
      <c r="B138" s="1">
        <v>3417</v>
      </c>
      <c r="C138" t="s">
        <v>67</v>
      </c>
      <c r="D138" s="9">
        <f t="shared" si="11"/>
        <v>5.2702702702702706E-2</v>
      </c>
      <c r="E138" s="1">
        <v>2474</v>
      </c>
      <c r="F138" s="1">
        <v>1480</v>
      </c>
      <c r="G138" s="1">
        <v>1480</v>
      </c>
      <c r="H138" s="1">
        <v>1402</v>
      </c>
      <c r="I138">
        <v>78</v>
      </c>
      <c r="J138">
        <v>0</v>
      </c>
      <c r="K138">
        <v>994</v>
      </c>
      <c r="L138" s="1">
        <v>43176</v>
      </c>
      <c r="M138" s="1">
        <v>53339</v>
      </c>
      <c r="N138" s="1">
        <v>18295</v>
      </c>
      <c r="O138" t="s">
        <v>68</v>
      </c>
      <c r="P138" t="s">
        <v>139</v>
      </c>
      <c r="Q138" s="16">
        <f t="shared" si="8"/>
        <v>1.0535557506584723E-2</v>
      </c>
      <c r="R138" s="16">
        <f t="shared" si="9"/>
        <v>1.9607843137254902E-2</v>
      </c>
      <c r="S138" s="9">
        <f t="shared" si="10"/>
        <v>3.1606672519754173E-2</v>
      </c>
      <c r="T138">
        <v>108</v>
      </c>
      <c r="U138">
        <v>36</v>
      </c>
      <c r="V138">
        <v>67</v>
      </c>
      <c r="W138">
        <v>5</v>
      </c>
      <c r="X138">
        <v>24</v>
      </c>
      <c r="Y138">
        <v>3</v>
      </c>
      <c r="Z138">
        <v>14</v>
      </c>
      <c r="AA138">
        <v>7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12</v>
      </c>
      <c r="AK138">
        <v>2</v>
      </c>
      <c r="AL138">
        <v>10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12</v>
      </c>
      <c r="AU138">
        <v>2</v>
      </c>
      <c r="AV138">
        <v>18</v>
      </c>
      <c r="AW138">
        <v>0</v>
      </c>
      <c r="AX138">
        <v>0</v>
      </c>
      <c r="AY138">
        <v>2</v>
      </c>
      <c r="AZ138">
        <v>1</v>
      </c>
      <c r="BA138">
        <v>1</v>
      </c>
      <c r="BB138">
        <v>0</v>
      </c>
      <c r="BC138">
        <v>0</v>
      </c>
      <c r="BD138">
        <v>0</v>
      </c>
      <c r="BE138">
        <v>29</v>
      </c>
      <c r="BF138">
        <v>0</v>
      </c>
      <c r="BG138">
        <v>0</v>
      </c>
      <c r="BH138">
        <v>4</v>
      </c>
      <c r="BI138">
        <v>1</v>
      </c>
      <c r="BJ138">
        <v>0</v>
      </c>
      <c r="BK138">
        <v>5</v>
      </c>
      <c r="BL138">
        <v>1</v>
      </c>
      <c r="BM138">
        <v>18</v>
      </c>
      <c r="BN138">
        <v>0</v>
      </c>
      <c r="BO138">
        <v>0</v>
      </c>
      <c r="BP138">
        <v>4</v>
      </c>
      <c r="BQ138">
        <v>3</v>
      </c>
      <c r="BR138">
        <v>2</v>
      </c>
      <c r="BS138">
        <v>1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2</v>
      </c>
    </row>
    <row r="139" spans="1:82">
      <c r="A139" t="s">
        <v>140</v>
      </c>
      <c r="B139" s="1">
        <v>2168</v>
      </c>
      <c r="C139" t="s">
        <v>67</v>
      </c>
      <c r="D139" s="9">
        <f t="shared" si="11"/>
        <v>0.10103626943005181</v>
      </c>
      <c r="E139" s="1">
        <v>1863</v>
      </c>
      <c r="F139" s="1">
        <v>1158</v>
      </c>
      <c r="G139" s="1">
        <v>1158</v>
      </c>
      <c r="H139" s="1">
        <v>1041</v>
      </c>
      <c r="I139">
        <v>117</v>
      </c>
      <c r="J139">
        <v>0</v>
      </c>
      <c r="K139">
        <v>705</v>
      </c>
      <c r="L139" s="1">
        <v>38500</v>
      </c>
      <c r="M139" s="1">
        <v>53316</v>
      </c>
      <c r="N139" s="1">
        <v>18462</v>
      </c>
      <c r="O139" t="s">
        <v>68</v>
      </c>
      <c r="P139" t="s">
        <v>140</v>
      </c>
      <c r="Q139" s="16">
        <f t="shared" si="8"/>
        <v>1.2915129151291513E-2</v>
      </c>
      <c r="R139" s="16">
        <f t="shared" si="9"/>
        <v>3.6900369003690037E-2</v>
      </c>
      <c r="S139" s="9">
        <f t="shared" si="10"/>
        <v>5.7656826568265686E-2</v>
      </c>
      <c r="T139">
        <v>125</v>
      </c>
      <c r="U139">
        <v>28</v>
      </c>
      <c r="V139">
        <v>80</v>
      </c>
      <c r="W139">
        <v>17</v>
      </c>
      <c r="X139">
        <v>28</v>
      </c>
      <c r="Y139">
        <v>5</v>
      </c>
      <c r="Z139">
        <v>10</v>
      </c>
      <c r="AA139">
        <v>13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1</v>
      </c>
      <c r="AS139">
        <v>0</v>
      </c>
      <c r="AT139">
        <v>20</v>
      </c>
      <c r="AU139">
        <v>6</v>
      </c>
      <c r="AV139">
        <v>18</v>
      </c>
      <c r="AW139">
        <v>0</v>
      </c>
      <c r="AX139">
        <v>0</v>
      </c>
      <c r="AY139">
        <v>1</v>
      </c>
      <c r="AZ139">
        <v>0</v>
      </c>
      <c r="BA139">
        <v>0</v>
      </c>
      <c r="BB139">
        <v>1</v>
      </c>
      <c r="BC139">
        <v>0</v>
      </c>
      <c r="BD139">
        <v>0</v>
      </c>
      <c r="BE139">
        <v>30</v>
      </c>
      <c r="BF139">
        <v>0</v>
      </c>
      <c r="BG139">
        <v>0</v>
      </c>
      <c r="BH139">
        <v>2</v>
      </c>
      <c r="BI139">
        <v>13</v>
      </c>
      <c r="BJ139">
        <v>1</v>
      </c>
      <c r="BK139">
        <v>6</v>
      </c>
      <c r="BL139">
        <v>1</v>
      </c>
      <c r="BM139">
        <v>7</v>
      </c>
      <c r="BN139">
        <v>2</v>
      </c>
      <c r="BO139">
        <v>0</v>
      </c>
      <c r="BP139">
        <v>2</v>
      </c>
      <c r="BQ139">
        <v>13</v>
      </c>
      <c r="BR139">
        <v>7</v>
      </c>
      <c r="BS139">
        <v>6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4</v>
      </c>
    </row>
    <row r="140" spans="1:82">
      <c r="A140" t="s">
        <v>141</v>
      </c>
      <c r="B140" s="1">
        <v>3307</v>
      </c>
      <c r="C140" t="s">
        <v>67</v>
      </c>
      <c r="D140" s="9">
        <f t="shared" si="11"/>
        <v>0.10136986301369863</v>
      </c>
      <c r="E140" s="1">
        <v>2358</v>
      </c>
      <c r="F140" s="1">
        <v>1460</v>
      </c>
      <c r="G140" s="1">
        <v>1460</v>
      </c>
      <c r="H140" s="1">
        <v>1312</v>
      </c>
      <c r="I140">
        <v>148</v>
      </c>
      <c r="J140">
        <v>0</v>
      </c>
      <c r="K140">
        <v>898</v>
      </c>
      <c r="L140" s="1">
        <v>42865</v>
      </c>
      <c r="M140" s="1">
        <v>50651</v>
      </c>
      <c r="N140" s="1">
        <v>16252</v>
      </c>
      <c r="O140" t="s">
        <v>68</v>
      </c>
      <c r="P140" t="s">
        <v>141</v>
      </c>
      <c r="Q140" s="16">
        <f t="shared" si="8"/>
        <v>2.8726942848503176E-2</v>
      </c>
      <c r="R140" s="16">
        <f t="shared" si="9"/>
        <v>4.8684608406410645E-2</v>
      </c>
      <c r="S140" s="9">
        <f t="shared" si="10"/>
        <v>8.4668884185061993E-2</v>
      </c>
      <c r="T140">
        <v>280</v>
      </c>
      <c r="U140">
        <v>95</v>
      </c>
      <c r="V140">
        <v>161</v>
      </c>
      <c r="W140">
        <v>24</v>
      </c>
      <c r="X140">
        <v>92</v>
      </c>
      <c r="Y140">
        <v>20</v>
      </c>
      <c r="Z140">
        <v>57</v>
      </c>
      <c r="AA140">
        <v>15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3</v>
      </c>
      <c r="AK140">
        <v>1</v>
      </c>
      <c r="AL140">
        <v>2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1</v>
      </c>
      <c r="AS140">
        <v>0</v>
      </c>
      <c r="AT140">
        <v>35</v>
      </c>
      <c r="AU140">
        <v>7</v>
      </c>
      <c r="AV140">
        <v>36</v>
      </c>
      <c r="AW140">
        <v>0</v>
      </c>
      <c r="AX140">
        <v>0</v>
      </c>
      <c r="AY140">
        <v>6</v>
      </c>
      <c r="AZ140">
        <v>0</v>
      </c>
      <c r="BA140">
        <v>4</v>
      </c>
      <c r="BB140">
        <v>2</v>
      </c>
      <c r="BC140">
        <v>0</v>
      </c>
      <c r="BD140">
        <v>0</v>
      </c>
      <c r="BE140">
        <v>65</v>
      </c>
      <c r="BF140">
        <v>0</v>
      </c>
      <c r="BG140">
        <v>1</v>
      </c>
      <c r="BH140">
        <v>4</v>
      </c>
      <c r="BI140">
        <v>8</v>
      </c>
      <c r="BJ140">
        <v>0</v>
      </c>
      <c r="BK140">
        <v>26</v>
      </c>
      <c r="BL140">
        <v>1</v>
      </c>
      <c r="BM140">
        <v>25</v>
      </c>
      <c r="BN140">
        <v>1</v>
      </c>
      <c r="BO140">
        <v>2</v>
      </c>
      <c r="BP140">
        <v>8</v>
      </c>
      <c r="BQ140">
        <v>21</v>
      </c>
      <c r="BR140">
        <v>19</v>
      </c>
      <c r="BS140">
        <v>2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3</v>
      </c>
    </row>
    <row r="141" spans="1:82">
      <c r="A141" t="s">
        <v>142</v>
      </c>
      <c r="B141" s="1">
        <v>3245</v>
      </c>
      <c r="C141" t="s">
        <v>67</v>
      </c>
      <c r="D141" s="9">
        <f t="shared" si="11"/>
        <v>3.8212815990593771E-2</v>
      </c>
      <c r="E141" s="1">
        <v>2414</v>
      </c>
      <c r="F141" s="1">
        <v>1701</v>
      </c>
      <c r="G141" s="1">
        <v>1701</v>
      </c>
      <c r="H141" s="1">
        <v>1636</v>
      </c>
      <c r="I141">
        <v>65</v>
      </c>
      <c r="J141">
        <v>0</v>
      </c>
      <c r="K141">
        <v>713</v>
      </c>
      <c r="L141" s="1">
        <v>45512</v>
      </c>
      <c r="M141" s="1">
        <v>54375</v>
      </c>
      <c r="N141" s="1">
        <v>19082</v>
      </c>
      <c r="O141" t="s">
        <v>68</v>
      </c>
      <c r="P141" t="s">
        <v>142</v>
      </c>
      <c r="Q141" s="16">
        <f t="shared" si="8"/>
        <v>1.1093990755007704E-2</v>
      </c>
      <c r="R141" s="16">
        <f t="shared" si="9"/>
        <v>1.633281972265023E-2</v>
      </c>
      <c r="S141" s="9">
        <f t="shared" si="10"/>
        <v>4.653312788906009E-2</v>
      </c>
      <c r="T141">
        <v>151</v>
      </c>
      <c r="U141">
        <v>36</v>
      </c>
      <c r="V141">
        <v>53</v>
      </c>
      <c r="W141">
        <v>62</v>
      </c>
      <c r="X141">
        <v>29</v>
      </c>
      <c r="Y141">
        <v>6</v>
      </c>
      <c r="Z141">
        <v>12</v>
      </c>
      <c r="AA141">
        <v>11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7</v>
      </c>
      <c r="AK141">
        <v>2</v>
      </c>
      <c r="AL141">
        <v>5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11</v>
      </c>
      <c r="AU141">
        <v>3</v>
      </c>
      <c r="AV141">
        <v>14</v>
      </c>
      <c r="AW141">
        <v>0</v>
      </c>
      <c r="AX141">
        <v>0</v>
      </c>
      <c r="AY141">
        <v>1</v>
      </c>
      <c r="AZ141">
        <v>0</v>
      </c>
      <c r="BA141">
        <v>0</v>
      </c>
      <c r="BB141">
        <v>1</v>
      </c>
      <c r="BC141">
        <v>0</v>
      </c>
      <c r="BD141">
        <v>0</v>
      </c>
      <c r="BE141">
        <v>22</v>
      </c>
      <c r="BF141">
        <v>0</v>
      </c>
      <c r="BG141">
        <v>0</v>
      </c>
      <c r="BH141">
        <v>4</v>
      </c>
      <c r="BI141">
        <v>0</v>
      </c>
      <c r="BJ141">
        <v>0</v>
      </c>
      <c r="BK141">
        <v>1</v>
      </c>
      <c r="BL141">
        <v>0</v>
      </c>
      <c r="BM141">
        <v>17</v>
      </c>
      <c r="BN141">
        <v>1</v>
      </c>
      <c r="BO141">
        <v>0</v>
      </c>
      <c r="BP141">
        <v>1</v>
      </c>
      <c r="BQ141">
        <v>59</v>
      </c>
      <c r="BR141">
        <v>31</v>
      </c>
      <c r="BS141">
        <v>28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3</v>
      </c>
    </row>
    <row r="142" spans="1:82">
      <c r="A142" t="s">
        <v>143</v>
      </c>
      <c r="B142" s="1">
        <v>5339</v>
      </c>
      <c r="C142" t="s">
        <v>67</v>
      </c>
      <c r="D142" s="9">
        <f t="shared" si="11"/>
        <v>6.9306930693069313E-2</v>
      </c>
      <c r="E142" s="1">
        <v>3604</v>
      </c>
      <c r="F142" s="1">
        <v>2269</v>
      </c>
      <c r="G142" s="1">
        <v>2222</v>
      </c>
      <c r="H142" s="1">
        <v>2068</v>
      </c>
      <c r="I142">
        <v>154</v>
      </c>
      <c r="J142">
        <v>47</v>
      </c>
      <c r="K142" s="1">
        <v>1335</v>
      </c>
      <c r="L142" s="1">
        <v>61094</v>
      </c>
      <c r="M142" s="1">
        <v>65556</v>
      </c>
      <c r="N142" s="1">
        <v>21215</v>
      </c>
      <c r="O142" t="s">
        <v>68</v>
      </c>
      <c r="P142" t="s">
        <v>143</v>
      </c>
      <c r="Q142" s="16">
        <f t="shared" si="8"/>
        <v>1.8730099269526129E-3</v>
      </c>
      <c r="R142" s="16">
        <f t="shared" si="9"/>
        <v>2.9968158831241805E-3</v>
      </c>
      <c r="S142" s="9">
        <f t="shared" si="10"/>
        <v>6.9301367297246678E-3</v>
      </c>
      <c r="T142">
        <v>37</v>
      </c>
      <c r="U142">
        <v>10</v>
      </c>
      <c r="V142">
        <v>16</v>
      </c>
      <c r="W142">
        <v>11</v>
      </c>
      <c r="X142">
        <v>10</v>
      </c>
      <c r="Y142">
        <v>1</v>
      </c>
      <c r="Z142">
        <v>6</v>
      </c>
      <c r="AA142">
        <v>3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1</v>
      </c>
      <c r="AV142">
        <v>1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6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6</v>
      </c>
      <c r="BN142">
        <v>7</v>
      </c>
      <c r="BO142">
        <v>0</v>
      </c>
      <c r="BP142">
        <v>1</v>
      </c>
      <c r="BQ142">
        <v>10</v>
      </c>
      <c r="BR142">
        <v>8</v>
      </c>
      <c r="BS142">
        <v>2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1</v>
      </c>
    </row>
    <row r="143" spans="1:82">
      <c r="A143" t="s">
        <v>144</v>
      </c>
      <c r="B143" s="1">
        <v>2777</v>
      </c>
      <c r="C143" t="s">
        <v>67</v>
      </c>
      <c r="D143" s="9">
        <f t="shared" si="11"/>
        <v>4.755341144038594E-2</v>
      </c>
      <c r="E143" s="1">
        <v>2131</v>
      </c>
      <c r="F143" s="1">
        <v>1451</v>
      </c>
      <c r="G143" s="1">
        <v>1451</v>
      </c>
      <c r="H143" s="1">
        <v>1382</v>
      </c>
      <c r="I143">
        <v>69</v>
      </c>
      <c r="J143">
        <v>0</v>
      </c>
      <c r="K143">
        <v>680</v>
      </c>
      <c r="L143" s="1">
        <v>38516</v>
      </c>
      <c r="M143" s="1">
        <v>46149</v>
      </c>
      <c r="N143" s="1">
        <v>17929</v>
      </c>
      <c r="O143" t="s">
        <v>68</v>
      </c>
      <c r="P143" t="s">
        <v>144</v>
      </c>
      <c r="Q143" s="16">
        <f t="shared" si="8"/>
        <v>2.2686352178610012E-2</v>
      </c>
      <c r="R143" s="16">
        <f t="shared" si="9"/>
        <v>3.348937702556716E-2</v>
      </c>
      <c r="S143" s="9">
        <f t="shared" si="10"/>
        <v>7.9222182211019079E-2</v>
      </c>
      <c r="T143">
        <v>220</v>
      </c>
      <c r="U143">
        <v>63</v>
      </c>
      <c r="V143">
        <v>93</v>
      </c>
      <c r="W143">
        <v>64</v>
      </c>
      <c r="X143">
        <v>55</v>
      </c>
      <c r="Y143">
        <v>13</v>
      </c>
      <c r="Z143">
        <v>30</v>
      </c>
      <c r="AA143">
        <v>12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2</v>
      </c>
      <c r="AJ143">
        <v>6</v>
      </c>
      <c r="AK143">
        <v>5</v>
      </c>
      <c r="AL143">
        <v>1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7</v>
      </c>
      <c r="AU143">
        <v>4</v>
      </c>
      <c r="AV143">
        <v>28</v>
      </c>
      <c r="AW143">
        <v>0</v>
      </c>
      <c r="AX143">
        <v>0</v>
      </c>
      <c r="AY143">
        <v>2</v>
      </c>
      <c r="AZ143">
        <v>0</v>
      </c>
      <c r="BA143">
        <v>1</v>
      </c>
      <c r="BB143">
        <v>1</v>
      </c>
      <c r="BC143">
        <v>0</v>
      </c>
      <c r="BD143">
        <v>0</v>
      </c>
      <c r="BE143">
        <v>45</v>
      </c>
      <c r="BF143">
        <v>0</v>
      </c>
      <c r="BG143">
        <v>0</v>
      </c>
      <c r="BH143">
        <v>25</v>
      </c>
      <c r="BI143">
        <v>4</v>
      </c>
      <c r="BJ143">
        <v>0</v>
      </c>
      <c r="BK143">
        <v>1</v>
      </c>
      <c r="BL143">
        <v>0</v>
      </c>
      <c r="BM143">
        <v>15</v>
      </c>
      <c r="BN143">
        <v>4</v>
      </c>
      <c r="BO143">
        <v>1</v>
      </c>
      <c r="BP143">
        <v>2</v>
      </c>
      <c r="BQ143">
        <v>61</v>
      </c>
      <c r="BR143">
        <v>35</v>
      </c>
      <c r="BS143">
        <v>26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3</v>
      </c>
    </row>
    <row r="144" spans="1:82">
      <c r="A144" t="s">
        <v>145</v>
      </c>
      <c r="B144" s="1">
        <v>1397</v>
      </c>
      <c r="C144" t="s">
        <v>67</v>
      </c>
      <c r="D144" s="9">
        <f t="shared" si="11"/>
        <v>4.5572916666666664E-2</v>
      </c>
      <c r="E144" s="1">
        <v>1129</v>
      </c>
      <c r="F144">
        <v>768</v>
      </c>
      <c r="G144">
        <v>768</v>
      </c>
      <c r="H144">
        <v>733</v>
      </c>
      <c r="I144">
        <v>35</v>
      </c>
      <c r="J144">
        <v>0</v>
      </c>
      <c r="K144">
        <v>361</v>
      </c>
      <c r="L144" s="1">
        <v>65368</v>
      </c>
      <c r="M144" s="1">
        <v>68657</v>
      </c>
      <c r="N144" s="1">
        <v>23740</v>
      </c>
      <c r="O144" t="s">
        <v>68</v>
      </c>
      <c r="P144" t="s">
        <v>145</v>
      </c>
      <c r="Q144" s="16">
        <f t="shared" si="8"/>
        <v>1.5748031496062992E-2</v>
      </c>
      <c r="R144" s="16">
        <f t="shared" si="9"/>
        <v>1.8611309949892626E-2</v>
      </c>
      <c r="S144" s="9">
        <f t="shared" si="10"/>
        <v>4.9391553328561204E-2</v>
      </c>
      <c r="T144">
        <v>69</v>
      </c>
      <c r="U144">
        <v>22</v>
      </c>
      <c r="V144">
        <v>26</v>
      </c>
      <c r="W144">
        <v>21</v>
      </c>
      <c r="X144">
        <v>20</v>
      </c>
      <c r="Y144">
        <v>1</v>
      </c>
      <c r="Z144">
        <v>18</v>
      </c>
      <c r="AA144">
        <v>1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1</v>
      </c>
      <c r="AJ144">
        <v>1</v>
      </c>
      <c r="AK144">
        <v>0</v>
      </c>
      <c r="AL144">
        <v>1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5</v>
      </c>
      <c r="AU144">
        <v>0</v>
      </c>
      <c r="AV144">
        <v>9</v>
      </c>
      <c r="AW144">
        <v>0</v>
      </c>
      <c r="AX144">
        <v>0</v>
      </c>
      <c r="AY144">
        <v>1</v>
      </c>
      <c r="AZ144">
        <v>0</v>
      </c>
      <c r="BA144">
        <v>1</v>
      </c>
      <c r="BB144">
        <v>0</v>
      </c>
      <c r="BC144">
        <v>0</v>
      </c>
      <c r="BD144">
        <v>0</v>
      </c>
      <c r="BE144">
        <v>9</v>
      </c>
      <c r="BF144">
        <v>0</v>
      </c>
      <c r="BG144">
        <v>0</v>
      </c>
      <c r="BH144">
        <v>0</v>
      </c>
      <c r="BI144">
        <v>1</v>
      </c>
      <c r="BJ144">
        <v>0</v>
      </c>
      <c r="BK144">
        <v>3</v>
      </c>
      <c r="BL144">
        <v>1</v>
      </c>
      <c r="BM144">
        <v>4</v>
      </c>
      <c r="BN144">
        <v>0</v>
      </c>
      <c r="BO144">
        <v>1</v>
      </c>
      <c r="BP144">
        <v>1</v>
      </c>
      <c r="BQ144">
        <v>19</v>
      </c>
      <c r="BR144">
        <v>12</v>
      </c>
      <c r="BS144">
        <v>7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2</v>
      </c>
    </row>
    <row r="145" spans="1:82">
      <c r="A145" t="s">
        <v>146</v>
      </c>
      <c r="B145" s="1">
        <v>9310</v>
      </c>
      <c r="C145" t="s">
        <v>67</v>
      </c>
      <c r="D145" s="9">
        <f t="shared" si="11"/>
        <v>7.3208379272326346E-2</v>
      </c>
      <c r="E145" s="1">
        <v>6726</v>
      </c>
      <c r="F145" s="1">
        <v>4543</v>
      </c>
      <c r="G145" s="1">
        <v>4535</v>
      </c>
      <c r="H145" s="1">
        <v>4203</v>
      </c>
      <c r="I145">
        <v>332</v>
      </c>
      <c r="J145">
        <v>8</v>
      </c>
      <c r="K145" s="1">
        <v>2183</v>
      </c>
      <c r="L145" s="1">
        <v>75395</v>
      </c>
      <c r="M145" s="1">
        <v>79771</v>
      </c>
      <c r="N145" s="1">
        <v>23659</v>
      </c>
      <c r="O145" t="s">
        <v>68</v>
      </c>
      <c r="P145" t="s">
        <v>146</v>
      </c>
      <c r="Q145" s="16">
        <f t="shared" si="8"/>
        <v>1.0526315789473684E-2</v>
      </c>
      <c r="R145" s="16">
        <f t="shared" si="9"/>
        <v>9.1299677765843187E-3</v>
      </c>
      <c r="S145" s="9">
        <f t="shared" si="10"/>
        <v>3.4908700322234157E-2</v>
      </c>
      <c r="T145">
        <v>325</v>
      </c>
      <c r="U145">
        <v>98</v>
      </c>
      <c r="V145">
        <v>85</v>
      </c>
      <c r="W145">
        <v>142</v>
      </c>
      <c r="X145">
        <v>93</v>
      </c>
      <c r="Y145">
        <v>10</v>
      </c>
      <c r="Z145">
        <v>52</v>
      </c>
      <c r="AA145">
        <v>31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1</v>
      </c>
      <c r="AJ145">
        <v>4</v>
      </c>
      <c r="AK145">
        <v>3</v>
      </c>
      <c r="AL145">
        <v>1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21</v>
      </c>
      <c r="AU145">
        <v>4</v>
      </c>
      <c r="AV145">
        <v>19</v>
      </c>
      <c r="AW145">
        <v>0</v>
      </c>
      <c r="AX145">
        <v>0</v>
      </c>
      <c r="AY145">
        <v>5</v>
      </c>
      <c r="AZ145">
        <v>4</v>
      </c>
      <c r="BA145">
        <v>0</v>
      </c>
      <c r="BB145">
        <v>1</v>
      </c>
      <c r="BC145">
        <v>0</v>
      </c>
      <c r="BD145">
        <v>0</v>
      </c>
      <c r="BE145">
        <v>33</v>
      </c>
      <c r="BF145">
        <v>0</v>
      </c>
      <c r="BG145">
        <v>0</v>
      </c>
      <c r="BH145">
        <v>2</v>
      </c>
      <c r="BI145">
        <v>3</v>
      </c>
      <c r="BJ145">
        <v>0</v>
      </c>
      <c r="BK145">
        <v>8</v>
      </c>
      <c r="BL145">
        <v>0</v>
      </c>
      <c r="BM145">
        <v>20</v>
      </c>
      <c r="BN145">
        <v>2</v>
      </c>
      <c r="BO145">
        <v>1</v>
      </c>
      <c r="BP145">
        <v>0</v>
      </c>
      <c r="BQ145">
        <v>136</v>
      </c>
      <c r="BR145">
        <v>88</v>
      </c>
      <c r="BS145">
        <v>48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6</v>
      </c>
    </row>
    <row r="146" spans="1:82">
      <c r="A146" t="s">
        <v>147</v>
      </c>
      <c r="B146">
        <v>875</v>
      </c>
      <c r="C146" t="s">
        <v>67</v>
      </c>
      <c r="D146" s="9">
        <f t="shared" si="11"/>
        <v>0.1346704871060172</v>
      </c>
      <c r="E146">
        <v>755</v>
      </c>
      <c r="F146">
        <v>349</v>
      </c>
      <c r="G146">
        <v>349</v>
      </c>
      <c r="H146">
        <v>302</v>
      </c>
      <c r="I146">
        <v>47</v>
      </c>
      <c r="J146">
        <v>0</v>
      </c>
      <c r="K146">
        <v>406</v>
      </c>
      <c r="L146" s="1">
        <v>44034</v>
      </c>
      <c r="M146" s="1">
        <v>50013</v>
      </c>
      <c r="N146" s="1">
        <v>18367</v>
      </c>
      <c r="O146" t="s">
        <v>68</v>
      </c>
      <c r="P146" t="s">
        <v>147</v>
      </c>
      <c r="Q146" s="16">
        <f t="shared" si="8"/>
        <v>1.3714285714285714E-2</v>
      </c>
      <c r="R146" s="16">
        <f t="shared" si="9"/>
        <v>3.5428571428571427E-2</v>
      </c>
      <c r="S146" s="9">
        <f t="shared" si="10"/>
        <v>6.9714285714285715E-2</v>
      </c>
      <c r="T146">
        <v>61</v>
      </c>
      <c r="U146">
        <v>12</v>
      </c>
      <c r="V146">
        <v>31</v>
      </c>
      <c r="W146">
        <v>18</v>
      </c>
      <c r="X146">
        <v>12</v>
      </c>
      <c r="Y146">
        <v>2</v>
      </c>
      <c r="Z146">
        <v>7</v>
      </c>
      <c r="AA146">
        <v>3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4</v>
      </c>
      <c r="AU146">
        <v>1</v>
      </c>
      <c r="AV146">
        <v>7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17</v>
      </c>
      <c r="BF146">
        <v>0</v>
      </c>
      <c r="BG146">
        <v>0</v>
      </c>
      <c r="BH146">
        <v>1</v>
      </c>
      <c r="BI146">
        <v>10</v>
      </c>
      <c r="BJ146">
        <v>2</v>
      </c>
      <c r="BK146">
        <v>1</v>
      </c>
      <c r="BL146">
        <v>0</v>
      </c>
      <c r="BM146">
        <v>3</v>
      </c>
      <c r="BN146">
        <v>1</v>
      </c>
      <c r="BO146">
        <v>0</v>
      </c>
      <c r="BP146">
        <v>1</v>
      </c>
      <c r="BQ146">
        <v>18</v>
      </c>
      <c r="BR146">
        <v>13</v>
      </c>
      <c r="BS146">
        <v>5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</row>
    <row r="147" spans="1:82">
      <c r="A147" t="s">
        <v>148</v>
      </c>
      <c r="B147" s="1">
        <v>2136</v>
      </c>
      <c r="C147" t="s">
        <v>67</v>
      </c>
      <c r="D147" s="9">
        <f t="shared" si="11"/>
        <v>0.10488058151609553</v>
      </c>
      <c r="E147" s="1">
        <v>1632</v>
      </c>
      <c r="F147">
        <v>963</v>
      </c>
      <c r="G147">
        <v>963</v>
      </c>
      <c r="H147">
        <v>862</v>
      </c>
      <c r="I147">
        <v>101</v>
      </c>
      <c r="J147">
        <v>0</v>
      </c>
      <c r="K147">
        <v>669</v>
      </c>
      <c r="L147" s="1">
        <v>39833</v>
      </c>
      <c r="M147" s="1">
        <v>44818</v>
      </c>
      <c r="N147" s="1">
        <v>15843</v>
      </c>
      <c r="O147" t="s">
        <v>68</v>
      </c>
      <c r="P147" t="s">
        <v>148</v>
      </c>
      <c r="Q147" s="16">
        <f t="shared" si="8"/>
        <v>1.6853932584269662E-2</v>
      </c>
      <c r="R147" s="16">
        <f t="shared" si="9"/>
        <v>3.4644194756554308E-2</v>
      </c>
      <c r="S147" s="9">
        <f t="shared" si="10"/>
        <v>5.5243445692883898E-2</v>
      </c>
      <c r="T147">
        <v>118</v>
      </c>
      <c r="U147">
        <v>36</v>
      </c>
      <c r="V147">
        <v>74</v>
      </c>
      <c r="W147">
        <v>8</v>
      </c>
      <c r="X147">
        <v>34</v>
      </c>
      <c r="Y147">
        <v>20</v>
      </c>
      <c r="Z147">
        <v>10</v>
      </c>
      <c r="AA147">
        <v>4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1</v>
      </c>
      <c r="AJ147">
        <v>1</v>
      </c>
      <c r="AK147">
        <v>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15</v>
      </c>
      <c r="AU147">
        <v>4</v>
      </c>
      <c r="AV147">
        <v>16</v>
      </c>
      <c r="AW147">
        <v>0</v>
      </c>
      <c r="AX147">
        <v>0</v>
      </c>
      <c r="AY147">
        <v>2</v>
      </c>
      <c r="AZ147">
        <v>1</v>
      </c>
      <c r="BA147">
        <v>1</v>
      </c>
      <c r="BB147">
        <v>0</v>
      </c>
      <c r="BC147">
        <v>0</v>
      </c>
      <c r="BD147">
        <v>0</v>
      </c>
      <c r="BE147">
        <v>33</v>
      </c>
      <c r="BF147">
        <v>0</v>
      </c>
      <c r="BG147">
        <v>0</v>
      </c>
      <c r="BH147">
        <v>1</v>
      </c>
      <c r="BI147">
        <v>11</v>
      </c>
      <c r="BJ147">
        <v>1</v>
      </c>
      <c r="BK147">
        <v>7</v>
      </c>
      <c r="BL147">
        <v>1</v>
      </c>
      <c r="BM147">
        <v>12</v>
      </c>
      <c r="BN147">
        <v>1</v>
      </c>
      <c r="BO147">
        <v>0</v>
      </c>
      <c r="BP147">
        <v>3</v>
      </c>
      <c r="BQ147">
        <v>5</v>
      </c>
      <c r="BR147">
        <v>4</v>
      </c>
      <c r="BS147">
        <v>1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3</v>
      </c>
    </row>
    <row r="148" spans="1:82">
      <c r="A148" t="s">
        <v>149</v>
      </c>
      <c r="B148">
        <v>721</v>
      </c>
      <c r="C148" t="s">
        <v>67</v>
      </c>
      <c r="D148" s="9">
        <f t="shared" si="11"/>
        <v>7.5409836065573776E-2</v>
      </c>
      <c r="E148">
        <v>554</v>
      </c>
      <c r="F148">
        <v>305</v>
      </c>
      <c r="G148">
        <v>305</v>
      </c>
      <c r="H148">
        <v>282</v>
      </c>
      <c r="I148">
        <v>23</v>
      </c>
      <c r="J148">
        <v>0</v>
      </c>
      <c r="K148">
        <v>249</v>
      </c>
      <c r="L148" s="1">
        <v>52250</v>
      </c>
      <c r="M148" s="1">
        <v>58980</v>
      </c>
      <c r="N148" s="1">
        <v>18928</v>
      </c>
      <c r="O148" t="s">
        <v>68</v>
      </c>
      <c r="P148" t="s">
        <v>149</v>
      </c>
      <c r="Q148" s="16">
        <f t="shared" si="8"/>
        <v>1.3869625520110957E-3</v>
      </c>
      <c r="R148" s="16">
        <f t="shared" si="9"/>
        <v>1.2482662968099861E-2</v>
      </c>
      <c r="S148" s="9">
        <f t="shared" si="10"/>
        <v>1.3869625520110958E-2</v>
      </c>
      <c r="T148">
        <v>10</v>
      </c>
      <c r="U148">
        <v>1</v>
      </c>
      <c r="V148">
        <v>9</v>
      </c>
      <c r="W148">
        <v>0</v>
      </c>
      <c r="X148">
        <v>1</v>
      </c>
      <c r="Y148">
        <v>0</v>
      </c>
      <c r="Z148">
        <v>0</v>
      </c>
      <c r="AA148">
        <v>1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2</v>
      </c>
      <c r="AU148">
        <v>0</v>
      </c>
      <c r="AV148">
        <v>3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3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3</v>
      </c>
      <c r="BN148">
        <v>0</v>
      </c>
      <c r="BO148">
        <v>0</v>
      </c>
      <c r="BP148">
        <v>1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</row>
    <row r="149" spans="1:82">
      <c r="A149" t="s">
        <v>150</v>
      </c>
      <c r="B149" s="1">
        <v>2790</v>
      </c>
      <c r="C149" t="s">
        <v>67</v>
      </c>
      <c r="D149" s="9">
        <f t="shared" si="11"/>
        <v>0.12360594795539033</v>
      </c>
      <c r="E149" s="1">
        <v>2203</v>
      </c>
      <c r="F149" s="1">
        <v>1076</v>
      </c>
      <c r="G149" s="1">
        <v>1076</v>
      </c>
      <c r="H149">
        <v>943</v>
      </c>
      <c r="I149">
        <v>133</v>
      </c>
      <c r="J149">
        <v>0</v>
      </c>
      <c r="K149" s="1">
        <v>1127</v>
      </c>
      <c r="L149" s="1">
        <v>37083</v>
      </c>
      <c r="M149" s="1">
        <v>49443</v>
      </c>
      <c r="N149" s="1">
        <v>17781</v>
      </c>
      <c r="O149" t="s">
        <v>68</v>
      </c>
      <c r="P149" t="s">
        <v>150</v>
      </c>
      <c r="Q149" s="16">
        <f t="shared" si="8"/>
        <v>1.3978494623655914E-2</v>
      </c>
      <c r="R149" s="16">
        <f t="shared" si="9"/>
        <v>2.0430107526881722E-2</v>
      </c>
      <c r="S149" s="9">
        <f t="shared" si="10"/>
        <v>3.5483870967741936E-2</v>
      </c>
      <c r="T149">
        <v>99</v>
      </c>
      <c r="U149">
        <v>39</v>
      </c>
      <c r="V149">
        <v>57</v>
      </c>
      <c r="W149">
        <v>3</v>
      </c>
      <c r="X149">
        <v>37</v>
      </c>
      <c r="Y149">
        <v>17</v>
      </c>
      <c r="Z149">
        <v>18</v>
      </c>
      <c r="AA149">
        <v>2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2</v>
      </c>
      <c r="AK149">
        <v>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16</v>
      </c>
      <c r="AU149">
        <v>1</v>
      </c>
      <c r="AV149">
        <v>8</v>
      </c>
      <c r="AW149">
        <v>0</v>
      </c>
      <c r="AX149">
        <v>0</v>
      </c>
      <c r="AY149">
        <v>8</v>
      </c>
      <c r="AZ149">
        <v>0</v>
      </c>
      <c r="BA149">
        <v>7</v>
      </c>
      <c r="BB149">
        <v>1</v>
      </c>
      <c r="BC149">
        <v>0</v>
      </c>
      <c r="BD149">
        <v>0</v>
      </c>
      <c r="BE149">
        <v>22</v>
      </c>
      <c r="BF149">
        <v>0</v>
      </c>
      <c r="BG149">
        <v>0</v>
      </c>
      <c r="BH149">
        <v>5</v>
      </c>
      <c r="BI149">
        <v>0</v>
      </c>
      <c r="BJ149">
        <v>0</v>
      </c>
      <c r="BK149">
        <v>1</v>
      </c>
      <c r="BL149">
        <v>0</v>
      </c>
      <c r="BM149">
        <v>16</v>
      </c>
      <c r="BN149">
        <v>0</v>
      </c>
      <c r="BO149">
        <v>2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3</v>
      </c>
    </row>
    <row r="150" spans="1:82">
      <c r="A150" t="s">
        <v>151</v>
      </c>
      <c r="B150" s="1">
        <v>1267</v>
      </c>
      <c r="C150" t="s">
        <v>67</v>
      </c>
      <c r="D150" s="9">
        <f t="shared" si="11"/>
        <v>4.2435424354243544E-2</v>
      </c>
      <c r="E150" s="1">
        <v>1094</v>
      </c>
      <c r="F150">
        <v>542</v>
      </c>
      <c r="G150">
        <v>542</v>
      </c>
      <c r="H150">
        <v>519</v>
      </c>
      <c r="I150">
        <v>23</v>
      </c>
      <c r="J150">
        <v>0</v>
      </c>
      <c r="K150">
        <v>552</v>
      </c>
      <c r="L150" s="1">
        <v>45855</v>
      </c>
      <c r="M150" s="1">
        <v>50985</v>
      </c>
      <c r="N150" s="1">
        <v>19922</v>
      </c>
      <c r="O150" t="s">
        <v>68</v>
      </c>
      <c r="P150" t="s">
        <v>151</v>
      </c>
      <c r="Q150" s="16">
        <f t="shared" si="8"/>
        <v>1.7363851617995266E-2</v>
      </c>
      <c r="R150" s="16">
        <f t="shared" si="9"/>
        <v>2.999210734017364E-2</v>
      </c>
      <c r="S150" s="9">
        <f t="shared" si="10"/>
        <v>5.6037884767166535E-2</v>
      </c>
      <c r="T150">
        <v>71</v>
      </c>
      <c r="U150">
        <v>22</v>
      </c>
      <c r="V150">
        <v>38</v>
      </c>
      <c r="W150">
        <v>11</v>
      </c>
      <c r="X150">
        <v>21</v>
      </c>
      <c r="Y150">
        <v>4</v>
      </c>
      <c r="Z150">
        <v>13</v>
      </c>
      <c r="AA150">
        <v>4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1</v>
      </c>
      <c r="AK150">
        <v>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9</v>
      </c>
      <c r="AU150">
        <v>2</v>
      </c>
      <c r="AV150">
        <v>6</v>
      </c>
      <c r="AW150">
        <v>0</v>
      </c>
      <c r="AX150">
        <v>0</v>
      </c>
      <c r="AY150">
        <v>2</v>
      </c>
      <c r="AZ150">
        <v>1</v>
      </c>
      <c r="BA150">
        <v>1</v>
      </c>
      <c r="BB150">
        <v>0</v>
      </c>
      <c r="BC150">
        <v>0</v>
      </c>
      <c r="BD150">
        <v>0</v>
      </c>
      <c r="BE150">
        <v>16</v>
      </c>
      <c r="BF150">
        <v>0</v>
      </c>
      <c r="BG150">
        <v>0</v>
      </c>
      <c r="BH150">
        <v>4</v>
      </c>
      <c r="BI150">
        <v>1</v>
      </c>
      <c r="BJ150">
        <v>1</v>
      </c>
      <c r="BK150">
        <v>0</v>
      </c>
      <c r="BL150">
        <v>0</v>
      </c>
      <c r="BM150">
        <v>10</v>
      </c>
      <c r="BN150">
        <v>2</v>
      </c>
      <c r="BO150">
        <v>1</v>
      </c>
      <c r="BP150">
        <v>0</v>
      </c>
      <c r="BQ150">
        <v>11</v>
      </c>
      <c r="BR150">
        <v>9</v>
      </c>
      <c r="BS150">
        <v>2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</row>
    <row r="151" spans="1:82">
      <c r="A151" t="s">
        <v>152</v>
      </c>
      <c r="B151">
        <v>756</v>
      </c>
      <c r="C151" t="s">
        <v>67</v>
      </c>
      <c r="D151" s="9">
        <f t="shared" si="11"/>
        <v>0.27586206896551724</v>
      </c>
      <c r="E151">
        <v>622</v>
      </c>
      <c r="F151">
        <v>261</v>
      </c>
      <c r="G151">
        <v>261</v>
      </c>
      <c r="H151">
        <v>189</v>
      </c>
      <c r="I151">
        <v>72</v>
      </c>
      <c r="J151">
        <v>0</v>
      </c>
      <c r="K151">
        <v>361</v>
      </c>
      <c r="L151" s="1">
        <v>30833</v>
      </c>
      <c r="M151" s="1">
        <v>37474</v>
      </c>
      <c r="N151" s="1">
        <v>13918</v>
      </c>
      <c r="O151" t="s">
        <v>68</v>
      </c>
      <c r="P151" t="s">
        <v>152</v>
      </c>
      <c r="Q151" s="16">
        <f t="shared" si="8"/>
        <v>1.8518518518518517E-2</v>
      </c>
      <c r="R151" s="16">
        <f t="shared" si="9"/>
        <v>4.6296296296296294E-2</v>
      </c>
      <c r="S151" s="9">
        <f t="shared" si="10"/>
        <v>7.8042328042328038E-2</v>
      </c>
      <c r="T151">
        <v>59</v>
      </c>
      <c r="U151">
        <v>14</v>
      </c>
      <c r="V151">
        <v>35</v>
      </c>
      <c r="W151">
        <v>10</v>
      </c>
      <c r="X151">
        <v>14</v>
      </c>
      <c r="Y151">
        <v>2</v>
      </c>
      <c r="Z151">
        <v>11</v>
      </c>
      <c r="AA151">
        <v>1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6</v>
      </c>
      <c r="AU151">
        <v>1</v>
      </c>
      <c r="AV151">
        <v>6</v>
      </c>
      <c r="AW151">
        <v>0</v>
      </c>
      <c r="AX151">
        <v>0</v>
      </c>
      <c r="AY151">
        <v>6</v>
      </c>
      <c r="AZ151">
        <v>1</v>
      </c>
      <c r="BA151">
        <v>3</v>
      </c>
      <c r="BB151">
        <v>2</v>
      </c>
      <c r="BC151">
        <v>0</v>
      </c>
      <c r="BD151">
        <v>0</v>
      </c>
      <c r="BE151">
        <v>13</v>
      </c>
      <c r="BF151">
        <v>0</v>
      </c>
      <c r="BG151">
        <v>0</v>
      </c>
      <c r="BH151">
        <v>2</v>
      </c>
      <c r="BI151">
        <v>3</v>
      </c>
      <c r="BJ151">
        <v>0</v>
      </c>
      <c r="BK151">
        <v>0</v>
      </c>
      <c r="BL151">
        <v>0</v>
      </c>
      <c r="BM151">
        <v>8</v>
      </c>
      <c r="BN151">
        <v>3</v>
      </c>
      <c r="BO151">
        <v>0</v>
      </c>
      <c r="BP151">
        <v>0</v>
      </c>
      <c r="BQ151">
        <v>9</v>
      </c>
      <c r="BR151">
        <v>7</v>
      </c>
      <c r="BS151">
        <v>2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1</v>
      </c>
    </row>
    <row r="152" spans="1:82">
      <c r="A152" t="s">
        <v>153</v>
      </c>
      <c r="B152" s="1">
        <v>2323</v>
      </c>
      <c r="C152" t="s">
        <v>67</v>
      </c>
      <c r="D152" s="9">
        <f t="shared" si="11"/>
        <v>0.10069930069930071</v>
      </c>
      <c r="E152" s="1">
        <v>1800</v>
      </c>
      <c r="F152">
        <v>715</v>
      </c>
      <c r="G152">
        <v>715</v>
      </c>
      <c r="H152">
        <v>643</v>
      </c>
      <c r="I152">
        <v>72</v>
      </c>
      <c r="J152">
        <v>0</v>
      </c>
      <c r="K152" s="1">
        <v>1085</v>
      </c>
      <c r="L152" s="1">
        <v>37321</v>
      </c>
      <c r="M152" s="1">
        <v>46023</v>
      </c>
      <c r="N152" s="1">
        <v>13886</v>
      </c>
      <c r="O152" t="s">
        <v>68</v>
      </c>
      <c r="P152" t="s">
        <v>153</v>
      </c>
      <c r="Q152" s="16">
        <f t="shared" si="8"/>
        <v>2.5398191993112353E-2</v>
      </c>
      <c r="R152" s="16">
        <f t="shared" si="9"/>
        <v>7.2320275505811452E-2</v>
      </c>
      <c r="S152" s="9">
        <f t="shared" si="10"/>
        <v>0.12656048213517004</v>
      </c>
      <c r="T152">
        <v>294</v>
      </c>
      <c r="U152">
        <v>59</v>
      </c>
      <c r="V152">
        <v>168</v>
      </c>
      <c r="W152">
        <v>67</v>
      </c>
      <c r="X152">
        <v>56</v>
      </c>
      <c r="Y152">
        <v>11</v>
      </c>
      <c r="Z152">
        <v>29</v>
      </c>
      <c r="AA152">
        <v>16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1</v>
      </c>
      <c r="AJ152">
        <v>2</v>
      </c>
      <c r="AK152">
        <v>1</v>
      </c>
      <c r="AL152">
        <v>1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27</v>
      </c>
      <c r="AU152">
        <v>5</v>
      </c>
      <c r="AV152">
        <v>58</v>
      </c>
      <c r="AW152">
        <v>0</v>
      </c>
      <c r="AX152">
        <v>0</v>
      </c>
      <c r="AY152">
        <v>2</v>
      </c>
      <c r="AZ152">
        <v>1</v>
      </c>
      <c r="BA152">
        <v>0</v>
      </c>
      <c r="BB152">
        <v>1</v>
      </c>
      <c r="BC152">
        <v>0</v>
      </c>
      <c r="BD152">
        <v>0</v>
      </c>
      <c r="BE152">
        <v>69</v>
      </c>
      <c r="BF152">
        <v>0</v>
      </c>
      <c r="BG152">
        <v>2</v>
      </c>
      <c r="BH152">
        <v>9</v>
      </c>
      <c r="BI152">
        <v>3</v>
      </c>
      <c r="BJ152">
        <v>0</v>
      </c>
      <c r="BK152">
        <v>13</v>
      </c>
      <c r="BL152">
        <v>2</v>
      </c>
      <c r="BM152">
        <v>40</v>
      </c>
      <c r="BN152">
        <v>5</v>
      </c>
      <c r="BO152">
        <v>1</v>
      </c>
      <c r="BP152">
        <v>1</v>
      </c>
      <c r="BQ152">
        <v>62</v>
      </c>
      <c r="BR152">
        <v>37</v>
      </c>
      <c r="BS152">
        <v>25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5</v>
      </c>
    </row>
    <row r="153" spans="1:82">
      <c r="A153" t="s">
        <v>154</v>
      </c>
      <c r="B153" s="1">
        <v>13179</v>
      </c>
      <c r="C153" t="s">
        <v>67</v>
      </c>
      <c r="D153" s="9">
        <f t="shared" si="11"/>
        <v>7.1998612074947954E-2</v>
      </c>
      <c r="E153" s="1">
        <v>10065</v>
      </c>
      <c r="F153" s="1">
        <v>5764</v>
      </c>
      <c r="G153" s="1">
        <v>5764</v>
      </c>
      <c r="H153" s="1">
        <v>5349</v>
      </c>
      <c r="I153">
        <v>415</v>
      </c>
      <c r="J153">
        <v>0</v>
      </c>
      <c r="K153" s="1">
        <v>4301</v>
      </c>
      <c r="L153" s="1">
        <v>40316</v>
      </c>
      <c r="M153" s="1">
        <v>51731</v>
      </c>
      <c r="N153" s="1">
        <v>19639</v>
      </c>
      <c r="O153" t="s">
        <v>68</v>
      </c>
      <c r="P153" t="s">
        <v>154</v>
      </c>
      <c r="Q153" s="16">
        <f t="shared" si="8"/>
        <v>2.4432809773123908E-2</v>
      </c>
      <c r="R153" s="16">
        <f t="shared" si="9"/>
        <v>8.5287199332271038E-2</v>
      </c>
      <c r="S153" s="9">
        <f t="shared" si="10"/>
        <v>0.12747552925108127</v>
      </c>
      <c r="T153" s="1">
        <v>1680</v>
      </c>
      <c r="U153">
        <v>322</v>
      </c>
      <c r="V153" s="1">
        <v>1124</v>
      </c>
      <c r="W153">
        <v>234</v>
      </c>
      <c r="X153">
        <v>294</v>
      </c>
      <c r="Y153">
        <v>72</v>
      </c>
      <c r="Z153">
        <v>152</v>
      </c>
      <c r="AA153">
        <v>70</v>
      </c>
      <c r="AB153">
        <v>1</v>
      </c>
      <c r="AC153">
        <v>1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5</v>
      </c>
      <c r="AJ153">
        <v>22</v>
      </c>
      <c r="AK153">
        <v>11</v>
      </c>
      <c r="AL153">
        <v>11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3</v>
      </c>
      <c r="AS153">
        <v>0</v>
      </c>
      <c r="AT153">
        <v>173</v>
      </c>
      <c r="AU153">
        <v>47</v>
      </c>
      <c r="AV153">
        <v>153</v>
      </c>
      <c r="AW153">
        <v>0</v>
      </c>
      <c r="AX153">
        <v>0</v>
      </c>
      <c r="AY153">
        <v>75</v>
      </c>
      <c r="AZ153">
        <v>49</v>
      </c>
      <c r="BA153">
        <v>22</v>
      </c>
      <c r="BB153">
        <v>4</v>
      </c>
      <c r="BC153">
        <v>0</v>
      </c>
      <c r="BD153">
        <v>0</v>
      </c>
      <c r="BE153">
        <v>603</v>
      </c>
      <c r="BF153">
        <v>0</v>
      </c>
      <c r="BG153">
        <v>2</v>
      </c>
      <c r="BH153">
        <v>170</v>
      </c>
      <c r="BI153">
        <v>19</v>
      </c>
      <c r="BJ153">
        <v>1</v>
      </c>
      <c r="BK153">
        <v>30</v>
      </c>
      <c r="BL153">
        <v>2</v>
      </c>
      <c r="BM153">
        <v>379</v>
      </c>
      <c r="BN153">
        <v>44</v>
      </c>
      <c r="BO153">
        <v>3</v>
      </c>
      <c r="BP153">
        <v>23</v>
      </c>
      <c r="BQ153">
        <v>206</v>
      </c>
      <c r="BR153">
        <v>105</v>
      </c>
      <c r="BS153">
        <v>101</v>
      </c>
      <c r="BT153">
        <v>1</v>
      </c>
      <c r="BU153">
        <v>0</v>
      </c>
      <c r="BV153">
        <v>1</v>
      </c>
      <c r="BW153">
        <v>0</v>
      </c>
      <c r="BX153">
        <v>0</v>
      </c>
      <c r="BY153">
        <v>1</v>
      </c>
      <c r="BZ153">
        <v>1</v>
      </c>
      <c r="CA153">
        <v>1</v>
      </c>
      <c r="CB153">
        <v>0</v>
      </c>
      <c r="CC153">
        <v>0</v>
      </c>
      <c r="CD153">
        <v>25</v>
      </c>
    </row>
    <row r="154" spans="1:82">
      <c r="A154" t="s">
        <v>155</v>
      </c>
      <c r="B154" s="1">
        <v>1388</v>
      </c>
      <c r="C154" t="s">
        <v>67</v>
      </c>
      <c r="D154" s="9">
        <f t="shared" si="11"/>
        <v>2.9173419773095625E-2</v>
      </c>
      <c r="E154" s="1">
        <v>1162</v>
      </c>
      <c r="F154">
        <v>617</v>
      </c>
      <c r="G154">
        <v>617</v>
      </c>
      <c r="H154">
        <v>599</v>
      </c>
      <c r="I154">
        <v>18</v>
      </c>
      <c r="J154">
        <v>0</v>
      </c>
      <c r="K154">
        <v>545</v>
      </c>
      <c r="L154" s="1">
        <v>45046</v>
      </c>
      <c r="M154" s="1">
        <v>52870</v>
      </c>
      <c r="N154" s="1">
        <v>20280</v>
      </c>
      <c r="O154" t="s">
        <v>68</v>
      </c>
      <c r="P154" t="s">
        <v>155</v>
      </c>
      <c r="Q154" s="16">
        <f t="shared" si="8"/>
        <v>4.3227665706051877E-3</v>
      </c>
      <c r="R154" s="16">
        <f t="shared" si="9"/>
        <v>1.9452449567723344E-2</v>
      </c>
      <c r="S154" s="9">
        <f t="shared" si="10"/>
        <v>3.0259365994236311E-2</v>
      </c>
      <c r="T154">
        <v>42</v>
      </c>
      <c r="U154">
        <v>6</v>
      </c>
      <c r="V154">
        <v>27</v>
      </c>
      <c r="W154">
        <v>9</v>
      </c>
      <c r="X154">
        <v>6</v>
      </c>
      <c r="Y154">
        <v>0</v>
      </c>
      <c r="Z154">
        <v>6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6</v>
      </c>
      <c r="AU154">
        <v>1</v>
      </c>
      <c r="AV154">
        <v>3</v>
      </c>
      <c r="AW154">
        <v>0</v>
      </c>
      <c r="AX154">
        <v>0</v>
      </c>
      <c r="AY154">
        <v>4</v>
      </c>
      <c r="AZ154">
        <v>0</v>
      </c>
      <c r="BA154">
        <v>3</v>
      </c>
      <c r="BB154">
        <v>1</v>
      </c>
      <c r="BC154">
        <v>0</v>
      </c>
      <c r="BD154">
        <v>0</v>
      </c>
      <c r="BE154">
        <v>10</v>
      </c>
      <c r="BF154">
        <v>0</v>
      </c>
      <c r="BG154">
        <v>0</v>
      </c>
      <c r="BH154">
        <v>0</v>
      </c>
      <c r="BI154">
        <v>2</v>
      </c>
      <c r="BJ154">
        <v>0</v>
      </c>
      <c r="BK154">
        <v>1</v>
      </c>
      <c r="BL154">
        <v>0</v>
      </c>
      <c r="BM154">
        <v>7</v>
      </c>
      <c r="BN154">
        <v>0</v>
      </c>
      <c r="BO154">
        <v>2</v>
      </c>
      <c r="BP154">
        <v>1</v>
      </c>
      <c r="BQ154">
        <v>8</v>
      </c>
      <c r="BR154">
        <v>7</v>
      </c>
      <c r="BS154">
        <v>1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1</v>
      </c>
    </row>
    <row r="155" spans="1:82">
      <c r="A155" t="s">
        <v>156</v>
      </c>
      <c r="B155" s="1">
        <v>7164</v>
      </c>
      <c r="C155" t="s">
        <v>67</v>
      </c>
      <c r="D155" s="9">
        <f t="shared" si="11"/>
        <v>0.1167927382753404</v>
      </c>
      <c r="E155" s="1">
        <v>5768</v>
      </c>
      <c r="F155" s="1">
        <v>3305</v>
      </c>
      <c r="G155" s="1">
        <v>3305</v>
      </c>
      <c r="H155" s="1">
        <v>2919</v>
      </c>
      <c r="I155">
        <v>386</v>
      </c>
      <c r="J155">
        <v>0</v>
      </c>
      <c r="K155" s="1">
        <v>2463</v>
      </c>
      <c r="L155" s="1">
        <v>50791</v>
      </c>
      <c r="M155" s="1">
        <v>60356</v>
      </c>
      <c r="N155" s="1">
        <v>21222</v>
      </c>
      <c r="O155" t="s">
        <v>68</v>
      </c>
      <c r="P155" t="s">
        <v>156</v>
      </c>
      <c r="Q155" s="16">
        <f t="shared" si="8"/>
        <v>1.954215522054718E-2</v>
      </c>
      <c r="R155" s="16">
        <f t="shared" si="9"/>
        <v>5.7928531546621996E-2</v>
      </c>
      <c r="S155" s="9">
        <f t="shared" si="10"/>
        <v>8.6962590731434947E-2</v>
      </c>
      <c r="T155">
        <v>623</v>
      </c>
      <c r="U155">
        <v>140</v>
      </c>
      <c r="V155">
        <v>415</v>
      </c>
      <c r="W155">
        <v>68</v>
      </c>
      <c r="X155">
        <v>135</v>
      </c>
      <c r="Y155">
        <v>6</v>
      </c>
      <c r="Z155">
        <v>76</v>
      </c>
      <c r="AA155">
        <v>53</v>
      </c>
      <c r="AB155">
        <v>1</v>
      </c>
      <c r="AC155">
        <v>1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4</v>
      </c>
      <c r="AK155">
        <v>2</v>
      </c>
      <c r="AL155">
        <v>2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2</v>
      </c>
      <c r="AS155">
        <v>0</v>
      </c>
      <c r="AT155">
        <v>62</v>
      </c>
      <c r="AU155">
        <v>34</v>
      </c>
      <c r="AV155">
        <v>65</v>
      </c>
      <c r="AW155">
        <v>0</v>
      </c>
      <c r="AX155">
        <v>0</v>
      </c>
      <c r="AY155">
        <v>18</v>
      </c>
      <c r="AZ155">
        <v>8</v>
      </c>
      <c r="BA155">
        <v>7</v>
      </c>
      <c r="BB155">
        <v>3</v>
      </c>
      <c r="BC155">
        <v>0</v>
      </c>
      <c r="BD155">
        <v>0</v>
      </c>
      <c r="BE155">
        <v>193</v>
      </c>
      <c r="BF155">
        <v>2</v>
      </c>
      <c r="BG155">
        <v>3</v>
      </c>
      <c r="BH155">
        <v>55</v>
      </c>
      <c r="BI155">
        <v>36</v>
      </c>
      <c r="BJ155">
        <v>0</v>
      </c>
      <c r="BK155">
        <v>27</v>
      </c>
      <c r="BL155">
        <v>2</v>
      </c>
      <c r="BM155">
        <v>68</v>
      </c>
      <c r="BN155">
        <v>17</v>
      </c>
      <c r="BO155">
        <v>2</v>
      </c>
      <c r="BP155">
        <v>22</v>
      </c>
      <c r="BQ155">
        <v>62</v>
      </c>
      <c r="BR155">
        <v>38</v>
      </c>
      <c r="BS155">
        <v>24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1</v>
      </c>
      <c r="BZ155">
        <v>0</v>
      </c>
      <c r="CA155">
        <v>0</v>
      </c>
      <c r="CB155">
        <v>0</v>
      </c>
      <c r="CC155">
        <v>0</v>
      </c>
      <c r="CD155">
        <v>5</v>
      </c>
    </row>
    <row r="156" spans="1:82">
      <c r="A156" t="s">
        <v>157</v>
      </c>
      <c r="B156" s="1">
        <v>11101</v>
      </c>
      <c r="C156" t="s">
        <v>67</v>
      </c>
      <c r="D156" s="9">
        <f t="shared" si="11"/>
        <v>0.22017194380373245</v>
      </c>
      <c r="E156" s="1">
        <v>8244</v>
      </c>
      <c r="F156" s="1">
        <v>4769</v>
      </c>
      <c r="G156" s="1">
        <v>4769</v>
      </c>
      <c r="H156" s="1">
        <v>3719</v>
      </c>
      <c r="I156" s="1">
        <v>1050</v>
      </c>
      <c r="J156">
        <v>0</v>
      </c>
      <c r="K156" s="1">
        <v>3475</v>
      </c>
      <c r="L156" s="1">
        <v>24461</v>
      </c>
      <c r="M156" s="1">
        <v>47533</v>
      </c>
      <c r="N156" s="1">
        <v>15070</v>
      </c>
      <c r="O156" t="s">
        <v>68</v>
      </c>
      <c r="P156" t="s">
        <v>157</v>
      </c>
      <c r="Q156" s="16">
        <f t="shared" si="8"/>
        <v>4.0356724619403657E-2</v>
      </c>
      <c r="R156" s="16">
        <f t="shared" si="9"/>
        <v>8.891090892712368E-2</v>
      </c>
      <c r="S156" s="9">
        <f t="shared" si="10"/>
        <v>0.1390865687775876</v>
      </c>
      <c r="T156" s="1">
        <v>1544</v>
      </c>
      <c r="U156">
        <v>448</v>
      </c>
      <c r="V156">
        <v>987</v>
      </c>
      <c r="W156">
        <v>109</v>
      </c>
      <c r="X156">
        <v>419</v>
      </c>
      <c r="Y156">
        <v>121</v>
      </c>
      <c r="Z156">
        <v>237</v>
      </c>
      <c r="AA156">
        <v>61</v>
      </c>
      <c r="AB156">
        <v>6</v>
      </c>
      <c r="AC156">
        <v>6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9</v>
      </c>
      <c r="AJ156">
        <v>14</v>
      </c>
      <c r="AK156">
        <v>11</v>
      </c>
      <c r="AL156">
        <v>3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6</v>
      </c>
      <c r="AS156">
        <v>0</v>
      </c>
      <c r="AT156">
        <v>208</v>
      </c>
      <c r="AU156">
        <v>18</v>
      </c>
      <c r="AV156">
        <v>290</v>
      </c>
      <c r="AW156">
        <v>0</v>
      </c>
      <c r="AX156">
        <v>0</v>
      </c>
      <c r="AY156">
        <v>14</v>
      </c>
      <c r="AZ156">
        <v>3</v>
      </c>
      <c r="BA156">
        <v>4</v>
      </c>
      <c r="BB156">
        <v>6</v>
      </c>
      <c r="BC156">
        <v>0</v>
      </c>
      <c r="BD156">
        <v>1</v>
      </c>
      <c r="BE156">
        <v>381</v>
      </c>
      <c r="BF156">
        <v>1</v>
      </c>
      <c r="BG156">
        <v>2</v>
      </c>
      <c r="BH156">
        <v>140</v>
      </c>
      <c r="BI156">
        <v>18</v>
      </c>
      <c r="BJ156">
        <v>0</v>
      </c>
      <c r="BK156">
        <v>37</v>
      </c>
      <c r="BL156">
        <v>8</v>
      </c>
      <c r="BM156">
        <v>175</v>
      </c>
      <c r="BN156">
        <v>35</v>
      </c>
      <c r="BO156">
        <v>26</v>
      </c>
      <c r="BP156">
        <v>9</v>
      </c>
      <c r="BQ156">
        <v>52</v>
      </c>
      <c r="BR156">
        <v>42</v>
      </c>
      <c r="BS156">
        <v>10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57</v>
      </c>
    </row>
    <row r="157" spans="1:82">
      <c r="A157" t="s">
        <v>158</v>
      </c>
      <c r="B157">
        <v>648</v>
      </c>
      <c r="C157" t="s">
        <v>96</v>
      </c>
      <c r="D157" s="9">
        <f t="shared" si="11"/>
        <v>3.4759358288770054E-2</v>
      </c>
      <c r="E157">
        <v>574</v>
      </c>
      <c r="F157">
        <v>374</v>
      </c>
      <c r="G157">
        <v>374</v>
      </c>
      <c r="H157">
        <v>361</v>
      </c>
      <c r="I157">
        <v>13</v>
      </c>
      <c r="J157">
        <v>0</v>
      </c>
      <c r="K157">
        <v>200</v>
      </c>
      <c r="L157" s="1">
        <v>49050</v>
      </c>
      <c r="M157" s="1">
        <v>58193</v>
      </c>
      <c r="N157" s="1">
        <v>21343</v>
      </c>
      <c r="O157" t="s">
        <v>68</v>
      </c>
      <c r="P157" t="s">
        <v>158</v>
      </c>
      <c r="Q157" s="16">
        <f t="shared" si="8"/>
        <v>1.0802469135802469E-2</v>
      </c>
      <c r="R157" s="16">
        <f t="shared" si="9"/>
        <v>1.8518518518518517E-2</v>
      </c>
      <c r="S157" s="9">
        <f t="shared" si="10"/>
        <v>3.7037037037037035E-2</v>
      </c>
      <c r="T157">
        <v>24</v>
      </c>
      <c r="U157">
        <v>7</v>
      </c>
      <c r="V157">
        <v>12</v>
      </c>
      <c r="W157">
        <v>5</v>
      </c>
      <c r="X157">
        <v>7</v>
      </c>
      <c r="Y157">
        <v>0</v>
      </c>
      <c r="Z157">
        <v>5</v>
      </c>
      <c r="AA157">
        <v>2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3</v>
      </c>
      <c r="AU157">
        <v>0</v>
      </c>
      <c r="AV157">
        <v>1</v>
      </c>
      <c r="AW157">
        <v>0</v>
      </c>
      <c r="AX157">
        <v>0</v>
      </c>
      <c r="AY157">
        <v>3</v>
      </c>
      <c r="AZ157">
        <v>2</v>
      </c>
      <c r="BA157">
        <v>1</v>
      </c>
      <c r="BB157">
        <v>0</v>
      </c>
      <c r="BC157">
        <v>0</v>
      </c>
      <c r="BD157">
        <v>0</v>
      </c>
      <c r="BE157">
        <v>5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2</v>
      </c>
      <c r="BL157">
        <v>0</v>
      </c>
      <c r="BM157">
        <v>3</v>
      </c>
      <c r="BN157">
        <v>0</v>
      </c>
      <c r="BO157">
        <v>0</v>
      </c>
      <c r="BP157">
        <v>0</v>
      </c>
      <c r="BQ157">
        <v>5</v>
      </c>
      <c r="BR157">
        <v>4</v>
      </c>
      <c r="BS157">
        <v>1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</row>
    <row r="158" spans="1:82">
      <c r="A158" t="s">
        <v>159</v>
      </c>
      <c r="B158">
        <v>638</v>
      </c>
      <c r="C158" t="s">
        <v>96</v>
      </c>
      <c r="D158" s="9">
        <f t="shared" si="11"/>
        <v>2.7190332326283987E-2</v>
      </c>
      <c r="E158">
        <v>495</v>
      </c>
      <c r="F158">
        <v>331</v>
      </c>
      <c r="G158">
        <v>331</v>
      </c>
      <c r="H158">
        <v>322</v>
      </c>
      <c r="I158">
        <v>9</v>
      </c>
      <c r="J158">
        <v>0</v>
      </c>
      <c r="K158">
        <v>164</v>
      </c>
      <c r="L158" s="1">
        <v>64000</v>
      </c>
      <c r="M158" s="1">
        <v>102838</v>
      </c>
      <c r="N158" s="1">
        <v>34808</v>
      </c>
      <c r="O158" t="s">
        <v>68</v>
      </c>
      <c r="P158" t="s">
        <v>159</v>
      </c>
      <c r="Q158" s="16">
        <f t="shared" si="8"/>
        <v>1.0971786833855799E-2</v>
      </c>
      <c r="R158" s="16">
        <f t="shared" si="9"/>
        <v>3.134796238244514E-3</v>
      </c>
      <c r="S158" s="9">
        <f t="shared" si="10"/>
        <v>2.8213166144200628E-2</v>
      </c>
      <c r="T158">
        <v>18</v>
      </c>
      <c r="U158">
        <v>7</v>
      </c>
      <c r="V158">
        <v>2</v>
      </c>
      <c r="W158">
        <v>9</v>
      </c>
      <c r="X158">
        <v>7</v>
      </c>
      <c r="Y158">
        <v>4</v>
      </c>
      <c r="Z158">
        <v>1</v>
      </c>
      <c r="AA158">
        <v>2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1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1</v>
      </c>
      <c r="BN158">
        <v>0</v>
      </c>
      <c r="BO158">
        <v>0</v>
      </c>
      <c r="BP158">
        <v>1</v>
      </c>
      <c r="BQ158">
        <v>9</v>
      </c>
      <c r="BR158">
        <v>7</v>
      </c>
      <c r="BS158">
        <v>2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</row>
    <row r="159" spans="1:82">
      <c r="A159" t="s">
        <v>160</v>
      </c>
      <c r="B159" s="1">
        <v>1051</v>
      </c>
      <c r="C159" t="s">
        <v>67</v>
      </c>
      <c r="D159" s="9">
        <f t="shared" si="11"/>
        <v>5.6657223796033995E-2</v>
      </c>
      <c r="E159">
        <v>788</v>
      </c>
      <c r="F159">
        <v>353</v>
      </c>
      <c r="G159">
        <v>353</v>
      </c>
      <c r="H159">
        <v>333</v>
      </c>
      <c r="I159">
        <v>20</v>
      </c>
      <c r="J159">
        <v>0</v>
      </c>
      <c r="K159">
        <v>435</v>
      </c>
      <c r="L159" s="1">
        <v>41850</v>
      </c>
      <c r="M159" s="1">
        <v>52857</v>
      </c>
      <c r="N159" s="1">
        <v>19098</v>
      </c>
      <c r="O159" t="s">
        <v>68</v>
      </c>
      <c r="P159" t="s">
        <v>160</v>
      </c>
      <c r="Q159" s="16">
        <f t="shared" si="8"/>
        <v>2.8544243577545195E-3</v>
      </c>
      <c r="R159" s="16">
        <f t="shared" si="9"/>
        <v>3.0447193149381543E-2</v>
      </c>
      <c r="S159" s="9">
        <f t="shared" si="10"/>
        <v>4.6622264509990484E-2</v>
      </c>
      <c r="T159">
        <v>49</v>
      </c>
      <c r="U159">
        <v>3</v>
      </c>
      <c r="V159">
        <v>32</v>
      </c>
      <c r="W159">
        <v>14</v>
      </c>
      <c r="X159">
        <v>3</v>
      </c>
      <c r="Y159">
        <v>0</v>
      </c>
      <c r="Z159">
        <v>1</v>
      </c>
      <c r="AA159">
        <v>2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1</v>
      </c>
      <c r="AU159">
        <v>1</v>
      </c>
      <c r="AV159">
        <v>4</v>
      </c>
      <c r="AW159">
        <v>0</v>
      </c>
      <c r="AX159">
        <v>0</v>
      </c>
      <c r="AY159">
        <v>4</v>
      </c>
      <c r="AZ159">
        <v>1</v>
      </c>
      <c r="BA159">
        <v>3</v>
      </c>
      <c r="BB159">
        <v>0</v>
      </c>
      <c r="BC159">
        <v>0</v>
      </c>
      <c r="BD159">
        <v>0</v>
      </c>
      <c r="BE159">
        <v>20</v>
      </c>
      <c r="BF159">
        <v>0</v>
      </c>
      <c r="BG159">
        <v>0</v>
      </c>
      <c r="BH159">
        <v>4</v>
      </c>
      <c r="BI159">
        <v>1</v>
      </c>
      <c r="BJ159">
        <v>0</v>
      </c>
      <c r="BK159">
        <v>1</v>
      </c>
      <c r="BL159">
        <v>0</v>
      </c>
      <c r="BM159">
        <v>14</v>
      </c>
      <c r="BN159">
        <v>0</v>
      </c>
      <c r="BO159">
        <v>0</v>
      </c>
      <c r="BP159">
        <v>2</v>
      </c>
      <c r="BQ159">
        <v>12</v>
      </c>
      <c r="BR159">
        <v>10</v>
      </c>
      <c r="BS159">
        <v>2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2</v>
      </c>
    </row>
    <row r="160" spans="1:82">
      <c r="A160" t="s">
        <v>161</v>
      </c>
      <c r="B160" s="1">
        <v>9986</v>
      </c>
      <c r="C160" t="s">
        <v>67</v>
      </c>
      <c r="D160" s="9">
        <f t="shared" si="11"/>
        <v>9.5212623696175447E-2</v>
      </c>
      <c r="E160" s="1">
        <v>6914</v>
      </c>
      <c r="F160" s="1">
        <v>3739</v>
      </c>
      <c r="G160" s="1">
        <v>3739</v>
      </c>
      <c r="H160" s="1">
        <v>3383</v>
      </c>
      <c r="I160">
        <v>356</v>
      </c>
      <c r="J160">
        <v>0</v>
      </c>
      <c r="K160" s="1">
        <v>3175</v>
      </c>
      <c r="L160" s="1">
        <v>33180</v>
      </c>
      <c r="M160" s="1">
        <v>41760</v>
      </c>
      <c r="N160" s="1">
        <v>13022</v>
      </c>
      <c r="O160" t="s">
        <v>68</v>
      </c>
      <c r="P160" t="s">
        <v>161</v>
      </c>
      <c r="Q160" s="16">
        <f t="shared" si="8"/>
        <v>4.0356499098738237E-2</v>
      </c>
      <c r="R160" s="16">
        <f t="shared" si="9"/>
        <v>8.1714400160224313E-2</v>
      </c>
      <c r="S160" s="9">
        <f t="shared" si="10"/>
        <v>0.12968155417584618</v>
      </c>
      <c r="T160" s="1">
        <v>1295</v>
      </c>
      <c r="U160">
        <v>403</v>
      </c>
      <c r="V160">
        <v>816</v>
      </c>
      <c r="W160">
        <v>76</v>
      </c>
      <c r="X160">
        <v>374</v>
      </c>
      <c r="Y160">
        <v>68</v>
      </c>
      <c r="Z160">
        <v>267</v>
      </c>
      <c r="AA160">
        <v>39</v>
      </c>
      <c r="AB160">
        <v>2</v>
      </c>
      <c r="AC160">
        <v>2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5</v>
      </c>
      <c r="AJ160">
        <v>18</v>
      </c>
      <c r="AK160">
        <v>6</v>
      </c>
      <c r="AL160">
        <v>4</v>
      </c>
      <c r="AM160">
        <v>0</v>
      </c>
      <c r="AN160">
        <v>8</v>
      </c>
      <c r="AO160">
        <v>4</v>
      </c>
      <c r="AP160">
        <v>0</v>
      </c>
      <c r="AQ160">
        <v>4</v>
      </c>
      <c r="AR160">
        <v>1</v>
      </c>
      <c r="AS160">
        <v>0</v>
      </c>
      <c r="AT160">
        <v>98</v>
      </c>
      <c r="AU160">
        <v>15</v>
      </c>
      <c r="AV160">
        <v>172</v>
      </c>
      <c r="AW160">
        <v>7</v>
      </c>
      <c r="AX160">
        <v>0</v>
      </c>
      <c r="AY160">
        <v>51</v>
      </c>
      <c r="AZ160">
        <v>35</v>
      </c>
      <c r="BA160">
        <v>9</v>
      </c>
      <c r="BB160">
        <v>7</v>
      </c>
      <c r="BC160">
        <v>0</v>
      </c>
      <c r="BD160">
        <v>0</v>
      </c>
      <c r="BE160">
        <v>437</v>
      </c>
      <c r="BF160">
        <v>2</v>
      </c>
      <c r="BG160">
        <v>4</v>
      </c>
      <c r="BH160">
        <v>168</v>
      </c>
      <c r="BI160">
        <v>34</v>
      </c>
      <c r="BJ160">
        <v>1</v>
      </c>
      <c r="BK160">
        <v>51</v>
      </c>
      <c r="BL160">
        <v>11</v>
      </c>
      <c r="BM160">
        <v>166</v>
      </c>
      <c r="BN160">
        <v>28</v>
      </c>
      <c r="BO160">
        <v>4</v>
      </c>
      <c r="BP160">
        <v>3</v>
      </c>
      <c r="BQ160">
        <v>67</v>
      </c>
      <c r="BR160">
        <v>45</v>
      </c>
      <c r="BS160">
        <v>22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1</v>
      </c>
      <c r="CA160">
        <v>0</v>
      </c>
      <c r="CB160">
        <v>1</v>
      </c>
      <c r="CC160">
        <v>0</v>
      </c>
      <c r="CD160">
        <v>8</v>
      </c>
    </row>
    <row r="161" spans="1:82">
      <c r="A161" t="s">
        <v>162</v>
      </c>
      <c r="B161" s="1">
        <v>2693</v>
      </c>
      <c r="C161" t="s">
        <v>67</v>
      </c>
      <c r="D161" s="9">
        <f t="shared" si="11"/>
        <v>0.12594458438287154</v>
      </c>
      <c r="E161" s="1">
        <v>2211</v>
      </c>
      <c r="F161" s="1">
        <v>1191</v>
      </c>
      <c r="G161" s="1">
        <v>1191</v>
      </c>
      <c r="H161" s="1">
        <v>1041</v>
      </c>
      <c r="I161">
        <v>150</v>
      </c>
      <c r="J161">
        <v>0</v>
      </c>
      <c r="K161" s="1">
        <v>1020</v>
      </c>
      <c r="L161" s="1">
        <v>36250</v>
      </c>
      <c r="M161" s="1">
        <v>43758</v>
      </c>
      <c r="N161" s="1">
        <v>15452</v>
      </c>
      <c r="O161" t="s">
        <v>68</v>
      </c>
      <c r="P161" t="s">
        <v>162</v>
      </c>
      <c r="Q161" s="16">
        <f t="shared" si="8"/>
        <v>7.4266617155588563E-3</v>
      </c>
      <c r="R161" s="16">
        <f t="shared" si="9"/>
        <v>9.2833271444485704E-3</v>
      </c>
      <c r="S161" s="9">
        <f t="shared" si="10"/>
        <v>2.0051986632008911E-2</v>
      </c>
      <c r="T161">
        <v>54</v>
      </c>
      <c r="U161">
        <v>20</v>
      </c>
      <c r="V161">
        <v>25</v>
      </c>
      <c r="W161">
        <v>9</v>
      </c>
      <c r="X161">
        <v>15</v>
      </c>
      <c r="Y161">
        <v>3</v>
      </c>
      <c r="Z161">
        <v>11</v>
      </c>
      <c r="AA161">
        <v>1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5</v>
      </c>
      <c r="AK161">
        <v>0</v>
      </c>
      <c r="AL161">
        <v>5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5</v>
      </c>
      <c r="AU161">
        <v>1</v>
      </c>
      <c r="AV161">
        <v>8</v>
      </c>
      <c r="AW161">
        <v>0</v>
      </c>
      <c r="AX161">
        <v>0</v>
      </c>
      <c r="AY161">
        <v>2</v>
      </c>
      <c r="AZ161">
        <v>0</v>
      </c>
      <c r="BA161">
        <v>1</v>
      </c>
      <c r="BB161">
        <v>1</v>
      </c>
      <c r="BC161">
        <v>0</v>
      </c>
      <c r="BD161">
        <v>0</v>
      </c>
      <c r="BE161">
        <v>7</v>
      </c>
      <c r="BF161">
        <v>0</v>
      </c>
      <c r="BG161">
        <v>0</v>
      </c>
      <c r="BH161">
        <v>0</v>
      </c>
      <c r="BI161">
        <v>2</v>
      </c>
      <c r="BJ161">
        <v>0</v>
      </c>
      <c r="BK161">
        <v>0</v>
      </c>
      <c r="BL161">
        <v>0</v>
      </c>
      <c r="BM161">
        <v>5</v>
      </c>
      <c r="BN161">
        <v>1</v>
      </c>
      <c r="BO161">
        <v>0</v>
      </c>
      <c r="BP161">
        <v>1</v>
      </c>
      <c r="BQ161">
        <v>8</v>
      </c>
      <c r="BR161">
        <v>5</v>
      </c>
      <c r="BS161">
        <v>3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1</v>
      </c>
    </row>
    <row r="162" spans="1:82">
      <c r="A162" t="s">
        <v>163</v>
      </c>
      <c r="B162" s="1">
        <v>28902</v>
      </c>
      <c r="C162" t="s">
        <v>67</v>
      </c>
      <c r="D162" s="9">
        <f t="shared" si="11"/>
        <v>7.2765072765072769E-2</v>
      </c>
      <c r="E162" s="1">
        <v>21712</v>
      </c>
      <c r="F162" s="1">
        <v>13260</v>
      </c>
      <c r="G162" s="1">
        <v>12025</v>
      </c>
      <c r="H162" s="1">
        <v>11150</v>
      </c>
      <c r="I162">
        <v>875</v>
      </c>
      <c r="J162" s="1">
        <v>1235</v>
      </c>
      <c r="K162" s="1">
        <v>8452</v>
      </c>
      <c r="L162" s="1">
        <v>47109</v>
      </c>
      <c r="M162" s="1">
        <v>58001</v>
      </c>
      <c r="N162" s="1">
        <v>19625</v>
      </c>
      <c r="O162" t="s">
        <v>68</v>
      </c>
      <c r="P162" t="s">
        <v>163</v>
      </c>
      <c r="Q162" s="16">
        <f t="shared" si="8"/>
        <v>4.3284201785343576E-2</v>
      </c>
      <c r="R162" s="16">
        <f t="shared" si="9"/>
        <v>7.833367933015016E-2</v>
      </c>
      <c r="S162" s="9">
        <f t="shared" si="10"/>
        <v>0.13718773787281158</v>
      </c>
      <c r="T162" s="1">
        <v>3965</v>
      </c>
      <c r="U162" s="1">
        <v>1251</v>
      </c>
      <c r="V162" s="1">
        <v>2264</v>
      </c>
      <c r="W162">
        <v>450</v>
      </c>
      <c r="X162" s="1">
        <v>1205</v>
      </c>
      <c r="Y162">
        <v>173</v>
      </c>
      <c r="Z162">
        <v>596</v>
      </c>
      <c r="AA162">
        <v>436</v>
      </c>
      <c r="AB162">
        <v>1</v>
      </c>
      <c r="AC162">
        <v>1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12</v>
      </c>
      <c r="AJ162">
        <v>33</v>
      </c>
      <c r="AK162">
        <v>19</v>
      </c>
      <c r="AL162">
        <v>2</v>
      </c>
      <c r="AM162">
        <v>5</v>
      </c>
      <c r="AN162">
        <v>7</v>
      </c>
      <c r="AO162">
        <v>0</v>
      </c>
      <c r="AP162">
        <v>0</v>
      </c>
      <c r="AQ162">
        <v>0</v>
      </c>
      <c r="AR162">
        <v>4</v>
      </c>
      <c r="AS162">
        <v>0</v>
      </c>
      <c r="AT162">
        <v>247</v>
      </c>
      <c r="AU162">
        <v>53</v>
      </c>
      <c r="AV162">
        <v>627</v>
      </c>
      <c r="AW162">
        <v>21</v>
      </c>
      <c r="AX162">
        <v>0</v>
      </c>
      <c r="AY162">
        <v>191</v>
      </c>
      <c r="AZ162">
        <v>61</v>
      </c>
      <c r="BA162">
        <v>102</v>
      </c>
      <c r="BB162">
        <v>28</v>
      </c>
      <c r="BC162">
        <v>0</v>
      </c>
      <c r="BD162">
        <v>0</v>
      </c>
      <c r="BE162">
        <v>999</v>
      </c>
      <c r="BF162">
        <v>1</v>
      </c>
      <c r="BG162">
        <v>0</v>
      </c>
      <c r="BH162">
        <v>295</v>
      </c>
      <c r="BI162">
        <v>238</v>
      </c>
      <c r="BJ162">
        <v>5</v>
      </c>
      <c r="BK162">
        <v>174</v>
      </c>
      <c r="BL162">
        <v>82</v>
      </c>
      <c r="BM162">
        <v>204</v>
      </c>
      <c r="BN162">
        <v>69</v>
      </c>
      <c r="BO162">
        <v>19</v>
      </c>
      <c r="BP162">
        <v>34</v>
      </c>
      <c r="BQ162">
        <v>401</v>
      </c>
      <c r="BR162">
        <v>263</v>
      </c>
      <c r="BS162">
        <v>138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1</v>
      </c>
      <c r="BZ162">
        <v>6</v>
      </c>
      <c r="CA162">
        <v>6</v>
      </c>
      <c r="CB162">
        <v>0</v>
      </c>
      <c r="CC162">
        <v>0</v>
      </c>
      <c r="CD162">
        <v>42</v>
      </c>
    </row>
    <row r="163" spans="1:82">
      <c r="A163" t="s">
        <v>164</v>
      </c>
      <c r="B163" s="1">
        <v>3654</v>
      </c>
      <c r="C163" t="s">
        <v>67</v>
      </c>
      <c r="D163" s="9">
        <f t="shared" si="11"/>
        <v>3.6760482481332568E-2</v>
      </c>
      <c r="E163" s="1">
        <v>2447</v>
      </c>
      <c r="F163" s="1">
        <v>1741</v>
      </c>
      <c r="G163" s="1">
        <v>1741</v>
      </c>
      <c r="H163" s="1">
        <v>1677</v>
      </c>
      <c r="I163">
        <v>64</v>
      </c>
      <c r="J163">
        <v>0</v>
      </c>
      <c r="K163">
        <v>706</v>
      </c>
      <c r="L163" s="1">
        <v>71830</v>
      </c>
      <c r="M163" s="1">
        <v>131916</v>
      </c>
      <c r="N163" s="1">
        <v>35739</v>
      </c>
      <c r="O163" t="s">
        <v>68</v>
      </c>
      <c r="P163" t="s">
        <v>164</v>
      </c>
      <c r="Q163" s="16">
        <f t="shared" si="8"/>
        <v>8.7575259989053095E-3</v>
      </c>
      <c r="R163" s="16">
        <f t="shared" si="9"/>
        <v>4.1050903119868636E-2</v>
      </c>
      <c r="S163" s="9">
        <f t="shared" si="10"/>
        <v>7.2249589490968796E-2</v>
      </c>
      <c r="T163">
        <v>264</v>
      </c>
      <c r="U163">
        <v>32</v>
      </c>
      <c r="V163">
        <v>150</v>
      </c>
      <c r="W163">
        <v>82</v>
      </c>
      <c r="X163">
        <v>32</v>
      </c>
      <c r="Y163">
        <v>2</v>
      </c>
      <c r="Z163">
        <v>20</v>
      </c>
      <c r="AA163">
        <v>10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35</v>
      </c>
      <c r="AU163">
        <v>3</v>
      </c>
      <c r="AV163">
        <v>17</v>
      </c>
      <c r="AW163">
        <v>0</v>
      </c>
      <c r="AX163">
        <v>0</v>
      </c>
      <c r="AY163">
        <v>4</v>
      </c>
      <c r="AZ163">
        <v>4</v>
      </c>
      <c r="BA163">
        <v>0</v>
      </c>
      <c r="BB163">
        <v>0</v>
      </c>
      <c r="BC163">
        <v>0</v>
      </c>
      <c r="BD163">
        <v>0</v>
      </c>
      <c r="BE163">
        <v>67</v>
      </c>
      <c r="BF163">
        <v>0</v>
      </c>
      <c r="BG163">
        <v>0</v>
      </c>
      <c r="BH163">
        <v>5</v>
      </c>
      <c r="BI163">
        <v>6</v>
      </c>
      <c r="BJ163">
        <v>2</v>
      </c>
      <c r="BK163">
        <v>14</v>
      </c>
      <c r="BL163">
        <v>0</v>
      </c>
      <c r="BM163">
        <v>40</v>
      </c>
      <c r="BN163">
        <v>23</v>
      </c>
      <c r="BO163">
        <v>0</v>
      </c>
      <c r="BP163">
        <v>1</v>
      </c>
      <c r="BQ163">
        <v>80</v>
      </c>
      <c r="BR163">
        <v>43</v>
      </c>
      <c r="BS163">
        <v>37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1</v>
      </c>
      <c r="CA163">
        <v>1</v>
      </c>
      <c r="CB163">
        <v>0</v>
      </c>
      <c r="CC163">
        <v>0</v>
      </c>
      <c r="CD163">
        <v>1</v>
      </c>
    </row>
    <row r="164" spans="1:82">
      <c r="A164" t="s">
        <v>165</v>
      </c>
      <c r="B164" s="1">
        <v>73404</v>
      </c>
      <c r="C164" t="s">
        <v>67</v>
      </c>
      <c r="D164" s="9">
        <f t="shared" si="11"/>
        <v>8.2118055555555555E-2</v>
      </c>
      <c r="E164" s="1">
        <v>55667</v>
      </c>
      <c r="F164" s="1">
        <v>34573</v>
      </c>
      <c r="G164" s="1">
        <v>34560</v>
      </c>
      <c r="H164" s="1">
        <v>31722</v>
      </c>
      <c r="I164" s="1">
        <v>2838</v>
      </c>
      <c r="J164">
        <v>13</v>
      </c>
      <c r="K164" s="1">
        <v>21094</v>
      </c>
      <c r="L164" s="1">
        <v>51812</v>
      </c>
      <c r="M164" s="1">
        <v>72602</v>
      </c>
      <c r="N164" s="1">
        <v>23346</v>
      </c>
      <c r="O164" t="s">
        <v>68</v>
      </c>
      <c r="P164" t="s">
        <v>165</v>
      </c>
      <c r="Q164" s="16">
        <f t="shared" si="8"/>
        <v>1.96174595389897E-2</v>
      </c>
      <c r="R164" s="16">
        <f t="shared" si="9"/>
        <v>6.3783989973298455E-2</v>
      </c>
      <c r="S164" s="9">
        <f t="shared" si="10"/>
        <v>9.8768459484496751E-2</v>
      </c>
      <c r="T164" s="1">
        <v>7250</v>
      </c>
      <c r="U164" s="1">
        <v>1440</v>
      </c>
      <c r="V164" s="1">
        <v>4682</v>
      </c>
      <c r="W164" s="1">
        <v>1128</v>
      </c>
      <c r="X164" s="1">
        <v>1352</v>
      </c>
      <c r="Y164">
        <v>277</v>
      </c>
      <c r="Z164">
        <v>586</v>
      </c>
      <c r="AA164">
        <v>489</v>
      </c>
      <c r="AB164">
        <v>4</v>
      </c>
      <c r="AC164">
        <v>4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21</v>
      </c>
      <c r="AJ164">
        <v>63</v>
      </c>
      <c r="AK164">
        <v>36</v>
      </c>
      <c r="AL164">
        <v>18</v>
      </c>
      <c r="AM164">
        <v>2</v>
      </c>
      <c r="AN164">
        <v>7</v>
      </c>
      <c r="AO164">
        <v>0</v>
      </c>
      <c r="AP164">
        <v>0</v>
      </c>
      <c r="AQ164">
        <v>0</v>
      </c>
      <c r="AR164">
        <v>9</v>
      </c>
      <c r="AS164">
        <v>0</v>
      </c>
      <c r="AT164">
        <v>680</v>
      </c>
      <c r="AU164">
        <v>155</v>
      </c>
      <c r="AV164" s="1">
        <v>1066</v>
      </c>
      <c r="AW164">
        <v>0</v>
      </c>
      <c r="AX164">
        <v>0</v>
      </c>
      <c r="AY164">
        <v>278</v>
      </c>
      <c r="AZ164">
        <v>110</v>
      </c>
      <c r="BA164">
        <v>159</v>
      </c>
      <c r="BB164">
        <v>8</v>
      </c>
      <c r="BC164">
        <v>1</v>
      </c>
      <c r="BD164">
        <v>0</v>
      </c>
      <c r="BE164" s="1">
        <v>2292</v>
      </c>
      <c r="BF164">
        <v>14</v>
      </c>
      <c r="BG164">
        <v>16</v>
      </c>
      <c r="BH164">
        <v>537</v>
      </c>
      <c r="BI164">
        <v>219</v>
      </c>
      <c r="BJ164">
        <v>0</v>
      </c>
      <c r="BK164">
        <v>363</v>
      </c>
      <c r="BL164">
        <v>17</v>
      </c>
      <c r="BM164" s="1">
        <v>1126</v>
      </c>
      <c r="BN164">
        <v>97</v>
      </c>
      <c r="BO164">
        <v>58</v>
      </c>
      <c r="BP164">
        <v>47</v>
      </c>
      <c r="BQ164" s="1">
        <v>1036</v>
      </c>
      <c r="BR164">
        <v>707</v>
      </c>
      <c r="BS164">
        <v>329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24</v>
      </c>
      <c r="BZ164">
        <v>2</v>
      </c>
      <c r="CA164">
        <v>2</v>
      </c>
      <c r="CB164">
        <v>0</v>
      </c>
      <c r="CC164">
        <v>0</v>
      </c>
      <c r="CD164">
        <v>66</v>
      </c>
    </row>
    <row r="165" spans="1:82">
      <c r="A165" t="s">
        <v>166</v>
      </c>
      <c r="B165" s="1">
        <v>2018</v>
      </c>
      <c r="C165" t="s">
        <v>67</v>
      </c>
      <c r="D165" s="9">
        <f t="shared" si="11"/>
        <v>0.18569780853517878</v>
      </c>
      <c r="E165" s="1">
        <v>1824</v>
      </c>
      <c r="F165">
        <v>867</v>
      </c>
      <c r="G165">
        <v>867</v>
      </c>
      <c r="H165">
        <v>706</v>
      </c>
      <c r="I165">
        <v>161</v>
      </c>
      <c r="J165">
        <v>0</v>
      </c>
      <c r="K165">
        <v>957</v>
      </c>
      <c r="L165" s="1">
        <v>38750</v>
      </c>
      <c r="M165" s="1">
        <v>42679</v>
      </c>
      <c r="N165" s="1">
        <v>13647</v>
      </c>
      <c r="O165" t="s">
        <v>68</v>
      </c>
      <c r="P165" t="s">
        <v>166</v>
      </c>
      <c r="Q165" s="16">
        <f t="shared" si="8"/>
        <v>1.2388503468780971E-2</v>
      </c>
      <c r="R165" s="16">
        <f t="shared" si="9"/>
        <v>1.8334985133795837E-2</v>
      </c>
      <c r="S165" s="9">
        <f t="shared" si="10"/>
        <v>4.6580773042616451E-2</v>
      </c>
      <c r="T165">
        <v>94</v>
      </c>
      <c r="U165">
        <v>25</v>
      </c>
      <c r="V165">
        <v>37</v>
      </c>
      <c r="W165">
        <v>32</v>
      </c>
      <c r="X165">
        <v>23</v>
      </c>
      <c r="Y165">
        <v>2</v>
      </c>
      <c r="Z165">
        <v>16</v>
      </c>
      <c r="AA165">
        <v>5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1</v>
      </c>
      <c r="AJ165">
        <v>1</v>
      </c>
      <c r="AK165">
        <v>0</v>
      </c>
      <c r="AL165">
        <v>1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8</v>
      </c>
      <c r="AU165">
        <v>1</v>
      </c>
      <c r="AV165">
        <v>10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14</v>
      </c>
      <c r="BF165">
        <v>0</v>
      </c>
      <c r="BG165">
        <v>0</v>
      </c>
      <c r="BH165">
        <v>1</v>
      </c>
      <c r="BI165">
        <v>3</v>
      </c>
      <c r="BJ165">
        <v>0</v>
      </c>
      <c r="BK165">
        <v>0</v>
      </c>
      <c r="BL165">
        <v>0</v>
      </c>
      <c r="BM165">
        <v>10</v>
      </c>
      <c r="BN165">
        <v>2</v>
      </c>
      <c r="BO165">
        <v>1</v>
      </c>
      <c r="BP165">
        <v>1</v>
      </c>
      <c r="BQ165">
        <v>31</v>
      </c>
      <c r="BR165">
        <v>17</v>
      </c>
      <c r="BS165">
        <v>14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1</v>
      </c>
    </row>
    <row r="166" spans="1:82">
      <c r="A166" t="s">
        <v>167</v>
      </c>
      <c r="B166" s="1">
        <v>1645</v>
      </c>
      <c r="C166" t="s">
        <v>67</v>
      </c>
      <c r="D166" s="9">
        <f t="shared" si="11"/>
        <v>5.2851182197496523E-2</v>
      </c>
      <c r="E166" s="1">
        <v>1399</v>
      </c>
      <c r="F166">
        <v>719</v>
      </c>
      <c r="G166">
        <v>719</v>
      </c>
      <c r="H166">
        <v>681</v>
      </c>
      <c r="I166">
        <v>38</v>
      </c>
      <c r="J166">
        <v>0</v>
      </c>
      <c r="K166">
        <v>680</v>
      </c>
      <c r="L166" s="1">
        <v>27100</v>
      </c>
      <c r="M166" s="1">
        <v>31590</v>
      </c>
      <c r="N166" s="1">
        <v>12277</v>
      </c>
      <c r="O166" t="s">
        <v>68</v>
      </c>
      <c r="P166" t="s">
        <v>167</v>
      </c>
      <c r="Q166" s="16">
        <f t="shared" si="8"/>
        <v>2.3708206686930092E-2</v>
      </c>
      <c r="R166" s="16">
        <f t="shared" si="9"/>
        <v>3.2826747720364743E-2</v>
      </c>
      <c r="S166" s="9">
        <f t="shared" si="10"/>
        <v>9.9696048632218842E-2</v>
      </c>
      <c r="T166">
        <v>164</v>
      </c>
      <c r="U166">
        <v>39</v>
      </c>
      <c r="V166">
        <v>54</v>
      </c>
      <c r="W166">
        <v>71</v>
      </c>
      <c r="X166">
        <v>37</v>
      </c>
      <c r="Y166">
        <v>2</v>
      </c>
      <c r="Z166">
        <v>25</v>
      </c>
      <c r="AA166">
        <v>10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2</v>
      </c>
      <c r="AK166">
        <v>0</v>
      </c>
      <c r="AL166">
        <v>2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6</v>
      </c>
      <c r="AU166">
        <v>0</v>
      </c>
      <c r="AV166">
        <v>14</v>
      </c>
      <c r="AW166">
        <v>0</v>
      </c>
      <c r="AX166">
        <v>0</v>
      </c>
      <c r="AY166">
        <v>5</v>
      </c>
      <c r="AZ166">
        <v>1</v>
      </c>
      <c r="BA166">
        <v>2</v>
      </c>
      <c r="BB166">
        <v>1</v>
      </c>
      <c r="BC166">
        <v>1</v>
      </c>
      <c r="BD166">
        <v>0</v>
      </c>
      <c r="BE166">
        <v>26</v>
      </c>
      <c r="BF166">
        <v>1</v>
      </c>
      <c r="BG166">
        <v>0</v>
      </c>
      <c r="BH166">
        <v>1</v>
      </c>
      <c r="BI166">
        <v>2</v>
      </c>
      <c r="BJ166">
        <v>1</v>
      </c>
      <c r="BK166">
        <v>1</v>
      </c>
      <c r="BL166">
        <v>1</v>
      </c>
      <c r="BM166">
        <v>19</v>
      </c>
      <c r="BN166">
        <v>1</v>
      </c>
      <c r="BO166">
        <v>0</v>
      </c>
      <c r="BP166">
        <v>2</v>
      </c>
      <c r="BQ166">
        <v>65</v>
      </c>
      <c r="BR166">
        <v>38</v>
      </c>
      <c r="BS166">
        <v>27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2</v>
      </c>
      <c r="BZ166">
        <v>0</v>
      </c>
      <c r="CA166">
        <v>0</v>
      </c>
      <c r="CB166">
        <v>0</v>
      </c>
      <c r="CC166">
        <v>0</v>
      </c>
      <c r="CD166">
        <v>4</v>
      </c>
    </row>
    <row r="167" spans="1:82">
      <c r="A167" t="s">
        <v>168</v>
      </c>
      <c r="B167">
        <v>717</v>
      </c>
      <c r="C167" t="s">
        <v>67</v>
      </c>
      <c r="D167" s="9">
        <f t="shared" si="11"/>
        <v>0.10121457489878542</v>
      </c>
      <c r="E167">
        <v>779</v>
      </c>
      <c r="F167">
        <v>247</v>
      </c>
      <c r="G167">
        <v>247</v>
      </c>
      <c r="H167">
        <v>222</v>
      </c>
      <c r="I167">
        <v>25</v>
      </c>
      <c r="J167">
        <v>0</v>
      </c>
      <c r="K167">
        <v>532</v>
      </c>
      <c r="L167" s="1">
        <v>43958</v>
      </c>
      <c r="M167" s="1">
        <v>53487</v>
      </c>
      <c r="N167" s="1">
        <v>22643</v>
      </c>
      <c r="O167" t="s">
        <v>68</v>
      </c>
      <c r="P167" t="s">
        <v>168</v>
      </c>
      <c r="Q167" s="16">
        <f t="shared" si="8"/>
        <v>4.1841004184100415E-3</v>
      </c>
      <c r="R167" s="16">
        <f t="shared" si="9"/>
        <v>2.5104602510460251E-2</v>
      </c>
      <c r="S167" s="9">
        <f t="shared" si="10"/>
        <v>3.0683403068340307E-2</v>
      </c>
      <c r="T167">
        <v>22</v>
      </c>
      <c r="U167">
        <v>3</v>
      </c>
      <c r="V167">
        <v>18</v>
      </c>
      <c r="W167">
        <v>1</v>
      </c>
      <c r="X167">
        <v>3</v>
      </c>
      <c r="Y167">
        <v>1</v>
      </c>
      <c r="Z167">
        <v>1</v>
      </c>
      <c r="AA167">
        <v>1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2</v>
      </c>
      <c r="AU167">
        <v>0</v>
      </c>
      <c r="AV167">
        <v>3</v>
      </c>
      <c r="AW167">
        <v>0</v>
      </c>
      <c r="AX167">
        <v>0</v>
      </c>
      <c r="AY167">
        <v>1</v>
      </c>
      <c r="AZ167">
        <v>1</v>
      </c>
      <c r="BA167">
        <v>0</v>
      </c>
      <c r="BB167">
        <v>0</v>
      </c>
      <c r="BC167">
        <v>0</v>
      </c>
      <c r="BD167">
        <v>0</v>
      </c>
      <c r="BE167">
        <v>11</v>
      </c>
      <c r="BF167">
        <v>0</v>
      </c>
      <c r="BG167">
        <v>1</v>
      </c>
      <c r="BH167">
        <v>0</v>
      </c>
      <c r="BI167">
        <v>2</v>
      </c>
      <c r="BJ167">
        <v>0</v>
      </c>
      <c r="BK167">
        <v>0</v>
      </c>
      <c r="BL167">
        <v>0</v>
      </c>
      <c r="BM167">
        <v>8</v>
      </c>
      <c r="BN167">
        <v>1</v>
      </c>
      <c r="BO167">
        <v>0</v>
      </c>
      <c r="BP167">
        <v>0</v>
      </c>
      <c r="BQ167">
        <v>1</v>
      </c>
      <c r="BR167">
        <v>1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</row>
    <row r="168" spans="1:82">
      <c r="A168" t="s">
        <v>169</v>
      </c>
      <c r="B168" s="1">
        <v>2417</v>
      </c>
      <c r="C168" t="s">
        <v>67</v>
      </c>
      <c r="D168" s="9">
        <f t="shared" si="11"/>
        <v>0.10612244897959183</v>
      </c>
      <c r="E168" s="1">
        <v>1862</v>
      </c>
      <c r="F168">
        <v>980</v>
      </c>
      <c r="G168">
        <v>980</v>
      </c>
      <c r="H168">
        <v>876</v>
      </c>
      <c r="I168">
        <v>104</v>
      </c>
      <c r="J168">
        <v>0</v>
      </c>
      <c r="K168">
        <v>882</v>
      </c>
      <c r="L168" s="1">
        <v>37064</v>
      </c>
      <c r="M168" s="1">
        <v>49705</v>
      </c>
      <c r="N168" s="1">
        <v>19523</v>
      </c>
      <c r="O168" t="s">
        <v>68</v>
      </c>
      <c r="P168" t="s">
        <v>169</v>
      </c>
      <c r="Q168" s="16">
        <f t="shared" si="8"/>
        <v>3.1857674803475386E-2</v>
      </c>
      <c r="R168" s="16">
        <f t="shared" si="9"/>
        <v>6.9921390153082338E-2</v>
      </c>
      <c r="S168" s="9">
        <f t="shared" si="10"/>
        <v>0.10508895324782788</v>
      </c>
      <c r="T168">
        <v>254</v>
      </c>
      <c r="U168">
        <v>77</v>
      </c>
      <c r="V168">
        <v>169</v>
      </c>
      <c r="W168">
        <v>8</v>
      </c>
      <c r="X168">
        <v>75</v>
      </c>
      <c r="Y168">
        <v>8</v>
      </c>
      <c r="Z168">
        <v>43</v>
      </c>
      <c r="AA168">
        <v>24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1</v>
      </c>
      <c r="AJ168">
        <v>1</v>
      </c>
      <c r="AK168">
        <v>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2</v>
      </c>
      <c r="AS168">
        <v>0</v>
      </c>
      <c r="AT168">
        <v>24</v>
      </c>
      <c r="AU168">
        <v>3</v>
      </c>
      <c r="AV168">
        <v>46</v>
      </c>
      <c r="AW168">
        <v>0</v>
      </c>
      <c r="AX168">
        <v>0</v>
      </c>
      <c r="AY168">
        <v>15</v>
      </c>
      <c r="AZ168">
        <v>11</v>
      </c>
      <c r="BA168">
        <v>4</v>
      </c>
      <c r="BB168">
        <v>0</v>
      </c>
      <c r="BC168">
        <v>0</v>
      </c>
      <c r="BD168">
        <v>0</v>
      </c>
      <c r="BE168">
        <v>71</v>
      </c>
      <c r="BF168">
        <v>0</v>
      </c>
      <c r="BG168">
        <v>0</v>
      </c>
      <c r="BH168">
        <v>5</v>
      </c>
      <c r="BI168">
        <v>0</v>
      </c>
      <c r="BJ168">
        <v>1</v>
      </c>
      <c r="BK168">
        <v>29</v>
      </c>
      <c r="BL168">
        <v>0</v>
      </c>
      <c r="BM168">
        <v>36</v>
      </c>
      <c r="BN168">
        <v>2</v>
      </c>
      <c r="BO168">
        <v>2</v>
      </c>
      <c r="BP168">
        <v>4</v>
      </c>
      <c r="BQ168">
        <v>6</v>
      </c>
      <c r="BR168">
        <v>5</v>
      </c>
      <c r="BS168">
        <v>1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2</v>
      </c>
    </row>
    <row r="169" spans="1:82">
      <c r="A169" t="s">
        <v>170</v>
      </c>
      <c r="B169" s="1">
        <v>1671</v>
      </c>
      <c r="C169" t="s">
        <v>67</v>
      </c>
      <c r="D169" s="9">
        <f t="shared" si="11"/>
        <v>4.3914680050188205E-2</v>
      </c>
      <c r="E169" s="1">
        <v>1415</v>
      </c>
      <c r="F169">
        <v>801</v>
      </c>
      <c r="G169">
        <v>797</v>
      </c>
      <c r="H169">
        <v>762</v>
      </c>
      <c r="I169">
        <v>35</v>
      </c>
      <c r="J169">
        <v>4</v>
      </c>
      <c r="K169">
        <v>614</v>
      </c>
      <c r="L169" s="1">
        <v>44531</v>
      </c>
      <c r="M169" s="1">
        <v>55042</v>
      </c>
      <c r="N169" s="1">
        <v>18106</v>
      </c>
      <c r="O169" t="s">
        <v>68</v>
      </c>
      <c r="P169" t="s">
        <v>170</v>
      </c>
      <c r="Q169" s="16">
        <f t="shared" si="8"/>
        <v>1.9748653500897665E-2</v>
      </c>
      <c r="R169" s="16">
        <f t="shared" si="9"/>
        <v>1.7953321364452424E-2</v>
      </c>
      <c r="S169" s="9">
        <f t="shared" si="10"/>
        <v>4.3087971274685818E-2</v>
      </c>
      <c r="T169">
        <v>72</v>
      </c>
      <c r="U169">
        <v>33</v>
      </c>
      <c r="V169">
        <v>30</v>
      </c>
      <c r="W169">
        <v>9</v>
      </c>
      <c r="X169">
        <v>29</v>
      </c>
      <c r="Y169">
        <v>7</v>
      </c>
      <c r="Z169">
        <v>19</v>
      </c>
      <c r="AA169">
        <v>3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3</v>
      </c>
      <c r="AJ169">
        <v>1</v>
      </c>
      <c r="AK169">
        <v>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11</v>
      </c>
      <c r="AU169">
        <v>0</v>
      </c>
      <c r="AV169">
        <v>6</v>
      </c>
      <c r="AW169">
        <v>0</v>
      </c>
      <c r="AX169">
        <v>0</v>
      </c>
      <c r="AY169">
        <v>1</v>
      </c>
      <c r="AZ169">
        <v>0</v>
      </c>
      <c r="BA169">
        <v>0</v>
      </c>
      <c r="BB169">
        <v>1</v>
      </c>
      <c r="BC169">
        <v>0</v>
      </c>
      <c r="BD169">
        <v>0</v>
      </c>
      <c r="BE169">
        <v>12</v>
      </c>
      <c r="BF169">
        <v>0</v>
      </c>
      <c r="BG169">
        <v>0</v>
      </c>
      <c r="BH169">
        <v>1</v>
      </c>
      <c r="BI169">
        <v>1</v>
      </c>
      <c r="BJ169">
        <v>0</v>
      </c>
      <c r="BK169">
        <v>3</v>
      </c>
      <c r="BL169">
        <v>0</v>
      </c>
      <c r="BM169">
        <v>7</v>
      </c>
      <c r="BN169">
        <v>0</v>
      </c>
      <c r="BO169">
        <v>0</v>
      </c>
      <c r="BP169">
        <v>0</v>
      </c>
      <c r="BQ169">
        <v>7</v>
      </c>
      <c r="BR169">
        <v>6</v>
      </c>
      <c r="BS169">
        <v>1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2</v>
      </c>
    </row>
    <row r="170" spans="1:82">
      <c r="A170" t="s">
        <v>171</v>
      </c>
      <c r="B170" s="1">
        <v>2400</v>
      </c>
      <c r="C170" t="s">
        <v>67</v>
      </c>
      <c r="D170" s="9">
        <f t="shared" si="11"/>
        <v>5.9848484848484845E-2</v>
      </c>
      <c r="E170" s="1">
        <v>1847</v>
      </c>
      <c r="F170" s="1">
        <v>1320</v>
      </c>
      <c r="G170" s="1">
        <v>1320</v>
      </c>
      <c r="H170" s="1">
        <v>1241</v>
      </c>
      <c r="I170">
        <v>79</v>
      </c>
      <c r="J170">
        <v>0</v>
      </c>
      <c r="K170">
        <v>527</v>
      </c>
      <c r="L170" s="1">
        <v>59191</v>
      </c>
      <c r="M170" s="1">
        <v>67532</v>
      </c>
      <c r="N170" s="1">
        <v>21996</v>
      </c>
      <c r="O170" t="s">
        <v>68</v>
      </c>
      <c r="P170" t="s">
        <v>171</v>
      </c>
      <c r="Q170" s="16">
        <f t="shared" si="8"/>
        <v>1.4166666666666666E-2</v>
      </c>
      <c r="R170" s="16">
        <f t="shared" si="9"/>
        <v>1.7916666666666668E-2</v>
      </c>
      <c r="S170" s="9">
        <f t="shared" si="10"/>
        <v>3.3333333333333333E-2</v>
      </c>
      <c r="T170">
        <v>80</v>
      </c>
      <c r="U170">
        <v>34</v>
      </c>
      <c r="V170">
        <v>43</v>
      </c>
      <c r="W170">
        <v>3</v>
      </c>
      <c r="X170">
        <v>27</v>
      </c>
      <c r="Y170">
        <v>8</v>
      </c>
      <c r="Z170">
        <v>3</v>
      </c>
      <c r="AA170">
        <v>16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5</v>
      </c>
      <c r="AJ170">
        <v>2</v>
      </c>
      <c r="AK170">
        <v>1</v>
      </c>
      <c r="AL170">
        <v>1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4</v>
      </c>
      <c r="AU170">
        <v>1</v>
      </c>
      <c r="AV170">
        <v>6</v>
      </c>
      <c r="AW170">
        <v>0</v>
      </c>
      <c r="AX170">
        <v>0</v>
      </c>
      <c r="AY170">
        <v>5</v>
      </c>
      <c r="AZ170">
        <v>0</v>
      </c>
      <c r="BA170">
        <v>4</v>
      </c>
      <c r="BB170">
        <v>1</v>
      </c>
      <c r="BC170">
        <v>0</v>
      </c>
      <c r="BD170">
        <v>0</v>
      </c>
      <c r="BE170">
        <v>26</v>
      </c>
      <c r="BF170">
        <v>0</v>
      </c>
      <c r="BG170">
        <v>0</v>
      </c>
      <c r="BH170">
        <v>2</v>
      </c>
      <c r="BI170">
        <v>6</v>
      </c>
      <c r="BJ170">
        <v>0</v>
      </c>
      <c r="BK170">
        <v>7</v>
      </c>
      <c r="BL170">
        <v>1</v>
      </c>
      <c r="BM170">
        <v>10</v>
      </c>
      <c r="BN170">
        <v>1</v>
      </c>
      <c r="BO170">
        <v>0</v>
      </c>
      <c r="BP170">
        <v>0</v>
      </c>
      <c r="BQ170">
        <v>2</v>
      </c>
      <c r="BR170">
        <v>0</v>
      </c>
      <c r="BS170">
        <v>2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1</v>
      </c>
    </row>
    <row r="171" spans="1:82">
      <c r="A171" t="s">
        <v>172</v>
      </c>
      <c r="B171" s="1">
        <v>1867</v>
      </c>
      <c r="C171" t="s">
        <v>67</v>
      </c>
      <c r="D171" s="9">
        <f t="shared" si="11"/>
        <v>0.14100905562742561</v>
      </c>
      <c r="E171" s="1">
        <v>1366</v>
      </c>
      <c r="F171">
        <v>773</v>
      </c>
      <c r="G171">
        <v>773</v>
      </c>
      <c r="H171">
        <v>664</v>
      </c>
      <c r="I171">
        <v>109</v>
      </c>
      <c r="J171">
        <v>0</v>
      </c>
      <c r="K171">
        <v>593</v>
      </c>
      <c r="L171" s="1">
        <v>47927</v>
      </c>
      <c r="M171" s="1">
        <v>54005</v>
      </c>
      <c r="N171" s="1">
        <v>18130</v>
      </c>
      <c r="O171" t="s">
        <v>68</v>
      </c>
      <c r="P171" t="s">
        <v>172</v>
      </c>
      <c r="Q171" s="16">
        <f t="shared" si="8"/>
        <v>1.0712372790573112E-2</v>
      </c>
      <c r="R171" s="16">
        <f t="shared" si="9"/>
        <v>2.8923406534547402E-2</v>
      </c>
      <c r="S171" s="9">
        <f t="shared" si="10"/>
        <v>4.3385109801821101E-2</v>
      </c>
      <c r="T171">
        <v>81</v>
      </c>
      <c r="U171">
        <v>20</v>
      </c>
      <c r="V171">
        <v>54</v>
      </c>
      <c r="W171">
        <v>7</v>
      </c>
      <c r="X171">
        <v>16</v>
      </c>
      <c r="Y171">
        <v>2</v>
      </c>
      <c r="Z171">
        <v>10</v>
      </c>
      <c r="AA171">
        <v>4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2</v>
      </c>
      <c r="AJ171">
        <v>2</v>
      </c>
      <c r="AK171">
        <v>1</v>
      </c>
      <c r="AL171">
        <v>1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1</v>
      </c>
      <c r="AS171">
        <v>0</v>
      </c>
      <c r="AT171">
        <v>7</v>
      </c>
      <c r="AU171">
        <v>2</v>
      </c>
      <c r="AV171">
        <v>14</v>
      </c>
      <c r="AW171">
        <v>0</v>
      </c>
      <c r="AX171">
        <v>0</v>
      </c>
      <c r="AY171">
        <v>6</v>
      </c>
      <c r="AZ171">
        <v>6</v>
      </c>
      <c r="BA171">
        <v>0</v>
      </c>
      <c r="BB171">
        <v>0</v>
      </c>
      <c r="BC171">
        <v>0</v>
      </c>
      <c r="BD171">
        <v>0</v>
      </c>
      <c r="BE171">
        <v>20</v>
      </c>
      <c r="BF171">
        <v>0</v>
      </c>
      <c r="BG171">
        <v>0</v>
      </c>
      <c r="BH171">
        <v>0</v>
      </c>
      <c r="BI171">
        <v>2</v>
      </c>
      <c r="BJ171">
        <v>0</v>
      </c>
      <c r="BK171">
        <v>2</v>
      </c>
      <c r="BL171">
        <v>0</v>
      </c>
      <c r="BM171">
        <v>16</v>
      </c>
      <c r="BN171">
        <v>3</v>
      </c>
      <c r="BO171">
        <v>1</v>
      </c>
      <c r="BP171">
        <v>0</v>
      </c>
      <c r="BQ171">
        <v>7</v>
      </c>
      <c r="BR171">
        <v>6</v>
      </c>
      <c r="BS171">
        <v>1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</row>
    <row r="172" spans="1:82">
      <c r="A172" t="s">
        <v>173</v>
      </c>
      <c r="B172" s="1">
        <v>1844</v>
      </c>
      <c r="C172" t="s">
        <v>67</v>
      </c>
      <c r="D172" s="9">
        <f t="shared" si="11"/>
        <v>0.16399506781750925</v>
      </c>
      <c r="E172" s="1">
        <v>1559</v>
      </c>
      <c r="F172">
        <v>811</v>
      </c>
      <c r="G172">
        <v>811</v>
      </c>
      <c r="H172">
        <v>678</v>
      </c>
      <c r="I172">
        <v>133</v>
      </c>
      <c r="J172">
        <v>0</v>
      </c>
      <c r="K172">
        <v>748</v>
      </c>
      <c r="L172" s="1">
        <v>31250</v>
      </c>
      <c r="M172" s="1">
        <v>41649</v>
      </c>
      <c r="N172" s="1">
        <v>14439</v>
      </c>
      <c r="O172" t="s">
        <v>68</v>
      </c>
      <c r="P172" t="s">
        <v>173</v>
      </c>
      <c r="Q172" s="16">
        <f t="shared" si="8"/>
        <v>7.5921908893709323E-3</v>
      </c>
      <c r="R172" s="16">
        <f t="shared" si="9"/>
        <v>2.7657266811279828E-2</v>
      </c>
      <c r="S172" s="9">
        <f t="shared" si="10"/>
        <v>4.6637744034707156E-2</v>
      </c>
      <c r="T172">
        <v>86</v>
      </c>
      <c r="U172">
        <v>14</v>
      </c>
      <c r="V172">
        <v>51</v>
      </c>
      <c r="W172">
        <v>21</v>
      </c>
      <c r="X172">
        <v>13</v>
      </c>
      <c r="Y172">
        <v>0</v>
      </c>
      <c r="Z172">
        <v>11</v>
      </c>
      <c r="AA172">
        <v>2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1</v>
      </c>
      <c r="AK172">
        <v>0</v>
      </c>
      <c r="AL172">
        <v>1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12</v>
      </c>
      <c r="AU172">
        <v>1</v>
      </c>
      <c r="AV172">
        <v>5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28</v>
      </c>
      <c r="BF172">
        <v>0</v>
      </c>
      <c r="BG172">
        <v>0</v>
      </c>
      <c r="BH172">
        <v>4</v>
      </c>
      <c r="BI172">
        <v>1</v>
      </c>
      <c r="BJ172">
        <v>0</v>
      </c>
      <c r="BK172">
        <v>2</v>
      </c>
      <c r="BL172">
        <v>0</v>
      </c>
      <c r="BM172">
        <v>21</v>
      </c>
      <c r="BN172">
        <v>2</v>
      </c>
      <c r="BO172">
        <v>2</v>
      </c>
      <c r="BP172">
        <v>1</v>
      </c>
      <c r="BQ172">
        <v>19</v>
      </c>
      <c r="BR172">
        <v>14</v>
      </c>
      <c r="BS172">
        <v>5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1</v>
      </c>
      <c r="BZ172">
        <v>0</v>
      </c>
      <c r="CA172">
        <v>0</v>
      </c>
      <c r="CB172">
        <v>0</v>
      </c>
      <c r="CC172">
        <v>0</v>
      </c>
      <c r="CD172">
        <v>1</v>
      </c>
    </row>
    <row r="173" spans="1:82">
      <c r="A173" t="s">
        <v>174</v>
      </c>
      <c r="B173" s="1">
        <v>1181</v>
      </c>
      <c r="C173" t="s">
        <v>67</v>
      </c>
      <c r="D173" s="9">
        <f t="shared" si="11"/>
        <v>0.32116788321167883</v>
      </c>
      <c r="E173">
        <v>912</v>
      </c>
      <c r="F173">
        <v>411</v>
      </c>
      <c r="G173">
        <v>411</v>
      </c>
      <c r="H173">
        <v>279</v>
      </c>
      <c r="I173">
        <v>132</v>
      </c>
      <c r="J173">
        <v>0</v>
      </c>
      <c r="K173">
        <v>501</v>
      </c>
      <c r="L173" s="1">
        <v>27375</v>
      </c>
      <c r="M173" s="1">
        <v>48188</v>
      </c>
      <c r="N173" s="1">
        <v>16278</v>
      </c>
      <c r="O173" t="s">
        <v>68</v>
      </c>
      <c r="P173" t="s">
        <v>174</v>
      </c>
      <c r="Q173" s="16">
        <f t="shared" si="8"/>
        <v>1.2701100762066046E-2</v>
      </c>
      <c r="R173" s="16">
        <f t="shared" si="9"/>
        <v>4.6570702794242171E-2</v>
      </c>
      <c r="S173" s="9">
        <f t="shared" si="10"/>
        <v>7.4513124470787465E-2</v>
      </c>
      <c r="T173">
        <v>88</v>
      </c>
      <c r="U173">
        <v>15</v>
      </c>
      <c r="V173">
        <v>55</v>
      </c>
      <c r="W173">
        <v>18</v>
      </c>
      <c r="X173">
        <v>14</v>
      </c>
      <c r="Y173">
        <v>2</v>
      </c>
      <c r="Z173">
        <v>7</v>
      </c>
      <c r="AA173">
        <v>5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1</v>
      </c>
      <c r="AK173">
        <v>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9</v>
      </c>
      <c r="AU173">
        <v>1</v>
      </c>
      <c r="AV173">
        <v>15</v>
      </c>
      <c r="AW173">
        <v>0</v>
      </c>
      <c r="AX173">
        <v>0</v>
      </c>
      <c r="AY173">
        <v>1</v>
      </c>
      <c r="AZ173">
        <v>0</v>
      </c>
      <c r="BA173">
        <v>0</v>
      </c>
      <c r="BB173">
        <v>1</v>
      </c>
      <c r="BC173">
        <v>0</v>
      </c>
      <c r="BD173">
        <v>0</v>
      </c>
      <c r="BE173">
        <v>23</v>
      </c>
      <c r="BF173">
        <v>0</v>
      </c>
      <c r="BG173">
        <v>0</v>
      </c>
      <c r="BH173">
        <v>1</v>
      </c>
      <c r="BI173">
        <v>4</v>
      </c>
      <c r="BJ173">
        <v>0</v>
      </c>
      <c r="BK173">
        <v>1</v>
      </c>
      <c r="BL173">
        <v>0</v>
      </c>
      <c r="BM173">
        <v>17</v>
      </c>
      <c r="BN173">
        <v>3</v>
      </c>
      <c r="BO173">
        <v>3</v>
      </c>
      <c r="BP173">
        <v>0</v>
      </c>
      <c r="BQ173">
        <v>15</v>
      </c>
      <c r="BR173">
        <v>11</v>
      </c>
      <c r="BS173">
        <v>4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3</v>
      </c>
    </row>
    <row r="174" spans="1:82">
      <c r="A174" t="s">
        <v>175</v>
      </c>
      <c r="B174" s="1">
        <v>2454</v>
      </c>
      <c r="C174" t="s">
        <v>67</v>
      </c>
      <c r="D174" s="9">
        <f t="shared" si="11"/>
        <v>0.15065722952477251</v>
      </c>
      <c r="E174" s="1">
        <v>1671</v>
      </c>
      <c r="F174">
        <v>989</v>
      </c>
      <c r="G174">
        <v>989</v>
      </c>
      <c r="H174">
        <v>840</v>
      </c>
      <c r="I174">
        <v>149</v>
      </c>
      <c r="J174">
        <v>0</v>
      </c>
      <c r="K174">
        <v>682</v>
      </c>
      <c r="L174" s="1">
        <v>41563</v>
      </c>
      <c r="M174" s="1">
        <v>47434</v>
      </c>
      <c r="N174" s="1">
        <v>14989</v>
      </c>
      <c r="O174" t="s">
        <v>68</v>
      </c>
      <c r="P174" t="s">
        <v>175</v>
      </c>
      <c r="Q174" s="16">
        <f t="shared" si="8"/>
        <v>2.2819885900570498E-2</v>
      </c>
      <c r="R174" s="16">
        <f t="shared" si="9"/>
        <v>3.2192339038304811E-2</v>
      </c>
      <c r="S174" s="9">
        <f t="shared" si="10"/>
        <v>6.2347188264058682E-2</v>
      </c>
      <c r="T174">
        <v>153</v>
      </c>
      <c r="U174">
        <v>56</v>
      </c>
      <c r="V174">
        <v>79</v>
      </c>
      <c r="W174">
        <v>18</v>
      </c>
      <c r="X174">
        <v>52</v>
      </c>
      <c r="Y174">
        <v>9</v>
      </c>
      <c r="Z174">
        <v>31</v>
      </c>
      <c r="AA174">
        <v>12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4</v>
      </c>
      <c r="AK174">
        <v>2</v>
      </c>
      <c r="AL174">
        <v>2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14</v>
      </c>
      <c r="AU174">
        <v>3</v>
      </c>
      <c r="AV174">
        <v>14</v>
      </c>
      <c r="AW174">
        <v>0</v>
      </c>
      <c r="AX174">
        <v>0</v>
      </c>
      <c r="AY174">
        <v>4</v>
      </c>
      <c r="AZ174">
        <v>2</v>
      </c>
      <c r="BA174">
        <v>2</v>
      </c>
      <c r="BB174">
        <v>0</v>
      </c>
      <c r="BC174">
        <v>0</v>
      </c>
      <c r="BD174">
        <v>0</v>
      </c>
      <c r="BE174">
        <v>40</v>
      </c>
      <c r="BF174">
        <v>0</v>
      </c>
      <c r="BG174">
        <v>0</v>
      </c>
      <c r="BH174">
        <v>0</v>
      </c>
      <c r="BI174">
        <v>5</v>
      </c>
      <c r="BJ174">
        <v>1</v>
      </c>
      <c r="BK174">
        <v>7</v>
      </c>
      <c r="BL174">
        <v>0</v>
      </c>
      <c r="BM174">
        <v>27</v>
      </c>
      <c r="BN174">
        <v>2</v>
      </c>
      <c r="BO174">
        <v>0</v>
      </c>
      <c r="BP174">
        <v>2</v>
      </c>
      <c r="BQ174">
        <v>15</v>
      </c>
      <c r="BR174">
        <v>8</v>
      </c>
      <c r="BS174">
        <v>7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3</v>
      </c>
    </row>
    <row r="175" spans="1:82">
      <c r="A175" t="s">
        <v>176</v>
      </c>
      <c r="B175" s="1">
        <v>2750</v>
      </c>
      <c r="C175" t="s">
        <v>67</v>
      </c>
      <c r="D175" s="9">
        <f t="shared" si="11"/>
        <v>3.814884302689181E-2</v>
      </c>
      <c r="E175" s="1">
        <v>2131</v>
      </c>
      <c r="F175" s="1">
        <v>1599</v>
      </c>
      <c r="G175" s="1">
        <v>1599</v>
      </c>
      <c r="H175" s="1">
        <v>1538</v>
      </c>
      <c r="I175">
        <v>61</v>
      </c>
      <c r="J175">
        <v>0</v>
      </c>
      <c r="K175">
        <v>532</v>
      </c>
      <c r="L175" s="1">
        <v>69948</v>
      </c>
      <c r="M175" s="1">
        <v>86308</v>
      </c>
      <c r="N175" s="1">
        <v>32547</v>
      </c>
      <c r="O175" t="s">
        <v>68</v>
      </c>
      <c r="P175" t="s">
        <v>176</v>
      </c>
      <c r="Q175" s="16">
        <f t="shared" si="8"/>
        <v>6.909090909090909E-3</v>
      </c>
      <c r="R175" s="16">
        <f t="shared" si="9"/>
        <v>3.2727272727272726E-3</v>
      </c>
      <c r="S175" s="9">
        <f t="shared" si="10"/>
        <v>5.0545454545454546E-2</v>
      </c>
      <c r="T175">
        <v>139</v>
      </c>
      <c r="U175">
        <v>19</v>
      </c>
      <c r="V175">
        <v>9</v>
      </c>
      <c r="W175">
        <v>111</v>
      </c>
      <c r="X175">
        <v>17</v>
      </c>
      <c r="Y175">
        <v>4</v>
      </c>
      <c r="Z175">
        <v>12</v>
      </c>
      <c r="AA175">
        <v>1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1</v>
      </c>
      <c r="AJ175">
        <v>1</v>
      </c>
      <c r="AK175">
        <v>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2</v>
      </c>
      <c r="AU175">
        <v>0</v>
      </c>
      <c r="AV175">
        <v>3</v>
      </c>
      <c r="AW175">
        <v>0</v>
      </c>
      <c r="AX175">
        <v>0</v>
      </c>
      <c r="AY175">
        <v>1</v>
      </c>
      <c r="AZ175">
        <v>1</v>
      </c>
      <c r="BA175">
        <v>0</v>
      </c>
      <c r="BB175">
        <v>0</v>
      </c>
      <c r="BC175">
        <v>0</v>
      </c>
      <c r="BD175">
        <v>0</v>
      </c>
      <c r="BE175">
        <v>2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1</v>
      </c>
      <c r="BL175">
        <v>1</v>
      </c>
      <c r="BM175">
        <v>0</v>
      </c>
      <c r="BN175">
        <v>1</v>
      </c>
      <c r="BO175">
        <v>0</v>
      </c>
      <c r="BP175">
        <v>0</v>
      </c>
      <c r="BQ175">
        <v>109</v>
      </c>
      <c r="BR175">
        <v>43</v>
      </c>
      <c r="BS175">
        <v>66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2</v>
      </c>
    </row>
    <row r="176" spans="1:82">
      <c r="A176" t="s">
        <v>177</v>
      </c>
      <c r="B176" s="1">
        <v>198647</v>
      </c>
      <c r="C176" t="s">
        <v>67</v>
      </c>
      <c r="D176" s="9">
        <f t="shared" si="11"/>
        <v>8.0683710451562349E-2</v>
      </c>
      <c r="E176" s="1">
        <v>156444</v>
      </c>
      <c r="F176" s="1">
        <v>102206</v>
      </c>
      <c r="G176" s="1">
        <v>102090</v>
      </c>
      <c r="H176" s="1">
        <v>93853</v>
      </c>
      <c r="I176" s="1">
        <v>8237</v>
      </c>
      <c r="J176">
        <v>116</v>
      </c>
      <c r="K176" s="1">
        <v>54238</v>
      </c>
      <c r="L176" s="1">
        <v>61635</v>
      </c>
      <c r="M176" s="1">
        <v>91640</v>
      </c>
      <c r="N176" s="1">
        <v>30338</v>
      </c>
      <c r="O176" t="s">
        <v>68</v>
      </c>
      <c r="P176" t="s">
        <v>177</v>
      </c>
      <c r="Q176" s="16">
        <f t="shared" si="8"/>
        <v>5.2339073834490324E-2</v>
      </c>
      <c r="R176" s="16">
        <f t="shared" si="9"/>
        <v>9.0693541810347E-2</v>
      </c>
      <c r="S176" s="9">
        <f t="shared" si="10"/>
        <v>0.15044777922646704</v>
      </c>
      <c r="T176" s="1">
        <v>29886</v>
      </c>
      <c r="U176" s="1">
        <v>10397</v>
      </c>
      <c r="V176" s="1">
        <v>18016</v>
      </c>
      <c r="W176" s="1">
        <v>1473</v>
      </c>
      <c r="X176" s="1">
        <v>10128</v>
      </c>
      <c r="Y176" s="1">
        <v>2125</v>
      </c>
      <c r="Z176" s="1">
        <v>4968</v>
      </c>
      <c r="AA176" s="1">
        <v>3035</v>
      </c>
      <c r="AB176">
        <v>32</v>
      </c>
      <c r="AC176">
        <v>32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62</v>
      </c>
      <c r="AJ176">
        <v>173</v>
      </c>
      <c r="AK176">
        <v>163</v>
      </c>
      <c r="AL176">
        <v>4</v>
      </c>
      <c r="AM176">
        <v>0</v>
      </c>
      <c r="AN176">
        <v>6</v>
      </c>
      <c r="AO176">
        <v>2</v>
      </c>
      <c r="AP176">
        <v>2</v>
      </c>
      <c r="AQ176">
        <v>0</v>
      </c>
      <c r="AR176">
        <v>91</v>
      </c>
      <c r="AS176">
        <v>2</v>
      </c>
      <c r="AT176" s="1">
        <v>2378</v>
      </c>
      <c r="AU176">
        <v>659</v>
      </c>
      <c r="AV176" s="1">
        <v>2676</v>
      </c>
      <c r="AW176">
        <v>0</v>
      </c>
      <c r="AX176">
        <v>0</v>
      </c>
      <c r="AY176" s="1">
        <v>1079</v>
      </c>
      <c r="AZ176">
        <v>300</v>
      </c>
      <c r="BA176">
        <v>630</v>
      </c>
      <c r="BB176">
        <v>140</v>
      </c>
      <c r="BC176">
        <v>5</v>
      </c>
      <c r="BD176">
        <v>4</v>
      </c>
      <c r="BE176" s="1">
        <v>10032</v>
      </c>
      <c r="BF176">
        <v>0</v>
      </c>
      <c r="BG176">
        <v>0</v>
      </c>
      <c r="BH176" s="1">
        <v>1407</v>
      </c>
      <c r="BI176">
        <v>15</v>
      </c>
      <c r="BJ176">
        <v>1</v>
      </c>
      <c r="BK176" s="1">
        <v>2112</v>
      </c>
      <c r="BL176">
        <v>35</v>
      </c>
      <c r="BM176" s="1">
        <v>6462</v>
      </c>
      <c r="BN176">
        <v>219</v>
      </c>
      <c r="BO176">
        <v>673</v>
      </c>
      <c r="BP176">
        <v>207</v>
      </c>
      <c r="BQ176" s="1">
        <v>1082</v>
      </c>
      <c r="BR176">
        <v>646</v>
      </c>
      <c r="BS176">
        <v>436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6</v>
      </c>
      <c r="BZ176">
        <v>176</v>
      </c>
      <c r="CA176">
        <v>157</v>
      </c>
      <c r="CB176">
        <v>19</v>
      </c>
      <c r="CC176">
        <v>0</v>
      </c>
      <c r="CD176">
        <v>209</v>
      </c>
    </row>
    <row r="177" spans="1:82">
      <c r="A177" t="s">
        <v>178</v>
      </c>
      <c r="B177" s="1">
        <v>4262</v>
      </c>
      <c r="C177" t="s">
        <v>67</v>
      </c>
      <c r="D177" s="9">
        <f t="shared" si="11"/>
        <v>7.4113856068743281E-2</v>
      </c>
      <c r="E177" s="1">
        <v>3402</v>
      </c>
      <c r="F177" s="1">
        <v>1862</v>
      </c>
      <c r="G177" s="1">
        <v>1862</v>
      </c>
      <c r="H177" s="1">
        <v>1724</v>
      </c>
      <c r="I177">
        <v>138</v>
      </c>
      <c r="J177">
        <v>0</v>
      </c>
      <c r="K177" s="1">
        <v>1540</v>
      </c>
      <c r="L177" s="1">
        <v>46402</v>
      </c>
      <c r="M177" s="1">
        <v>56153</v>
      </c>
      <c r="N177" s="1">
        <v>18802</v>
      </c>
      <c r="O177" t="s">
        <v>68</v>
      </c>
      <c r="P177" t="s">
        <v>178</v>
      </c>
      <c r="Q177" s="16">
        <f t="shared" si="8"/>
        <v>1.6893477240732049E-2</v>
      </c>
      <c r="R177" s="16">
        <f t="shared" si="9"/>
        <v>4.2233693101830123E-2</v>
      </c>
      <c r="S177" s="9">
        <f t="shared" si="10"/>
        <v>7.4612857813233222E-2</v>
      </c>
      <c r="T177">
        <v>318</v>
      </c>
      <c r="U177">
        <v>72</v>
      </c>
      <c r="V177">
        <v>180</v>
      </c>
      <c r="W177">
        <v>66</v>
      </c>
      <c r="X177">
        <v>70</v>
      </c>
      <c r="Y177">
        <v>13</v>
      </c>
      <c r="Z177">
        <v>35</v>
      </c>
      <c r="AA177">
        <v>22</v>
      </c>
      <c r="AB177">
        <v>1</v>
      </c>
      <c r="AC177">
        <v>1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1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17</v>
      </c>
      <c r="AU177">
        <v>10</v>
      </c>
      <c r="AV177">
        <v>27</v>
      </c>
      <c r="AW177">
        <v>0</v>
      </c>
      <c r="AX177">
        <v>0</v>
      </c>
      <c r="AY177">
        <v>8</v>
      </c>
      <c r="AZ177">
        <v>3</v>
      </c>
      <c r="BA177">
        <v>5</v>
      </c>
      <c r="BB177">
        <v>0</v>
      </c>
      <c r="BC177">
        <v>0</v>
      </c>
      <c r="BD177">
        <v>0</v>
      </c>
      <c r="BE177">
        <v>111</v>
      </c>
      <c r="BF177">
        <v>0</v>
      </c>
      <c r="BG177">
        <v>0</v>
      </c>
      <c r="BH177">
        <v>5</v>
      </c>
      <c r="BI177">
        <v>6</v>
      </c>
      <c r="BJ177">
        <v>0</v>
      </c>
      <c r="BK177">
        <v>7</v>
      </c>
      <c r="BL177">
        <v>2</v>
      </c>
      <c r="BM177">
        <v>91</v>
      </c>
      <c r="BN177">
        <v>0</v>
      </c>
      <c r="BO177">
        <v>3</v>
      </c>
      <c r="BP177">
        <v>4</v>
      </c>
      <c r="BQ177">
        <v>60</v>
      </c>
      <c r="BR177">
        <v>34</v>
      </c>
      <c r="BS177">
        <v>26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1</v>
      </c>
      <c r="BZ177">
        <v>0</v>
      </c>
      <c r="CA177">
        <v>0</v>
      </c>
      <c r="CB177">
        <v>0</v>
      </c>
      <c r="CC177">
        <v>0</v>
      </c>
      <c r="CD177">
        <v>5</v>
      </c>
    </row>
    <row r="178" spans="1:82">
      <c r="A178" t="s">
        <v>179</v>
      </c>
      <c r="B178" s="1">
        <v>8602</v>
      </c>
      <c r="C178" t="s">
        <v>67</v>
      </c>
      <c r="D178" s="9">
        <f t="shared" si="11"/>
        <v>2.6157907367410606E-2</v>
      </c>
      <c r="E178" s="1">
        <v>5728</v>
      </c>
      <c r="F178" s="1">
        <v>4243</v>
      </c>
      <c r="G178" s="1">
        <v>4167</v>
      </c>
      <c r="H178" s="1">
        <v>4058</v>
      </c>
      <c r="I178">
        <v>109</v>
      </c>
      <c r="J178">
        <v>76</v>
      </c>
      <c r="K178" s="1">
        <v>1485</v>
      </c>
      <c r="L178" s="1">
        <v>58788</v>
      </c>
      <c r="M178" s="1">
        <v>66844</v>
      </c>
      <c r="N178" s="1">
        <v>23163</v>
      </c>
      <c r="O178" t="s">
        <v>68</v>
      </c>
      <c r="P178" t="s">
        <v>179</v>
      </c>
      <c r="Q178" s="16">
        <f t="shared" si="8"/>
        <v>7.2076261334573354E-3</v>
      </c>
      <c r="R178" s="16">
        <f t="shared" si="9"/>
        <v>3.2550569634968614E-2</v>
      </c>
      <c r="S178" s="9">
        <f t="shared" si="10"/>
        <v>4.9174610555684728E-2</v>
      </c>
      <c r="T178">
        <v>423</v>
      </c>
      <c r="U178">
        <v>62</v>
      </c>
      <c r="V178">
        <v>280</v>
      </c>
      <c r="W178">
        <v>81</v>
      </c>
      <c r="X178">
        <v>58</v>
      </c>
      <c r="Y178">
        <v>18</v>
      </c>
      <c r="Z178">
        <v>28</v>
      </c>
      <c r="AA178">
        <v>12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4</v>
      </c>
      <c r="AK178">
        <v>2</v>
      </c>
      <c r="AL178">
        <v>0</v>
      </c>
      <c r="AM178">
        <v>1</v>
      </c>
      <c r="AN178">
        <v>1</v>
      </c>
      <c r="AO178">
        <v>0</v>
      </c>
      <c r="AP178">
        <v>0</v>
      </c>
      <c r="AQ178">
        <v>0</v>
      </c>
      <c r="AR178">
        <v>0</v>
      </c>
      <c r="AS178">
        <v>1</v>
      </c>
      <c r="AT178">
        <v>52</v>
      </c>
      <c r="AU178">
        <v>8</v>
      </c>
      <c r="AV178">
        <v>39</v>
      </c>
      <c r="AW178">
        <v>0</v>
      </c>
      <c r="AX178">
        <v>0</v>
      </c>
      <c r="AY178">
        <v>7</v>
      </c>
      <c r="AZ178">
        <v>2</v>
      </c>
      <c r="BA178">
        <v>5</v>
      </c>
      <c r="BB178">
        <v>0</v>
      </c>
      <c r="BC178">
        <v>0</v>
      </c>
      <c r="BD178">
        <v>0</v>
      </c>
      <c r="BE178">
        <v>158</v>
      </c>
      <c r="BF178">
        <v>0</v>
      </c>
      <c r="BG178">
        <v>0</v>
      </c>
      <c r="BH178">
        <v>5</v>
      </c>
      <c r="BI178">
        <v>8</v>
      </c>
      <c r="BJ178">
        <v>0</v>
      </c>
      <c r="BK178">
        <v>48</v>
      </c>
      <c r="BL178">
        <v>1</v>
      </c>
      <c r="BM178">
        <v>96</v>
      </c>
      <c r="BN178">
        <v>10</v>
      </c>
      <c r="BO178">
        <v>1</v>
      </c>
      <c r="BP178">
        <v>4</v>
      </c>
      <c r="BQ178">
        <v>77</v>
      </c>
      <c r="BR178">
        <v>42</v>
      </c>
      <c r="BS178">
        <v>35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4</v>
      </c>
    </row>
    <row r="179" spans="1:82">
      <c r="A179" t="s">
        <v>180</v>
      </c>
      <c r="B179" s="1">
        <v>1103</v>
      </c>
      <c r="C179" t="s">
        <v>67</v>
      </c>
      <c r="D179" s="9">
        <f t="shared" si="11"/>
        <v>0.18032786885245902</v>
      </c>
      <c r="E179">
        <v>685</v>
      </c>
      <c r="F179">
        <v>366</v>
      </c>
      <c r="G179">
        <v>366</v>
      </c>
      <c r="H179">
        <v>300</v>
      </c>
      <c r="I179">
        <v>66</v>
      </c>
      <c r="J179">
        <v>0</v>
      </c>
      <c r="K179">
        <v>319</v>
      </c>
      <c r="L179" s="1">
        <v>27904</v>
      </c>
      <c r="M179" s="1">
        <v>35228</v>
      </c>
      <c r="N179" s="1">
        <v>11806</v>
      </c>
      <c r="O179" t="s">
        <v>68</v>
      </c>
      <c r="P179" t="s">
        <v>180</v>
      </c>
      <c r="Q179" s="16">
        <f t="shared" si="8"/>
        <v>6.3463281958295557E-3</v>
      </c>
      <c r="R179" s="16">
        <f t="shared" si="9"/>
        <v>1.1786038077969175E-2</v>
      </c>
      <c r="S179" s="9">
        <f t="shared" si="10"/>
        <v>1.8132366273798731E-2</v>
      </c>
      <c r="T179">
        <v>20</v>
      </c>
      <c r="U179">
        <v>7</v>
      </c>
      <c r="V179">
        <v>13</v>
      </c>
      <c r="W179">
        <v>0</v>
      </c>
      <c r="X179">
        <v>6</v>
      </c>
      <c r="Y179">
        <v>0</v>
      </c>
      <c r="Z179">
        <v>5</v>
      </c>
      <c r="AA179">
        <v>1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1</v>
      </c>
      <c r="AK179">
        <v>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5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6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6</v>
      </c>
      <c r="BN179">
        <v>0</v>
      </c>
      <c r="BO179">
        <v>2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</row>
    <row r="180" spans="1:82">
      <c r="A180" t="s">
        <v>181</v>
      </c>
      <c r="B180" s="1">
        <v>3980</v>
      </c>
      <c r="C180" t="s">
        <v>67</v>
      </c>
      <c r="D180" s="9">
        <f t="shared" si="11"/>
        <v>0.26037013401403958</v>
      </c>
      <c r="E180" s="1">
        <v>2822</v>
      </c>
      <c r="F180" s="1">
        <v>1567</v>
      </c>
      <c r="G180" s="1">
        <v>1567</v>
      </c>
      <c r="H180" s="1">
        <v>1159</v>
      </c>
      <c r="I180">
        <v>408</v>
      </c>
      <c r="J180">
        <v>0</v>
      </c>
      <c r="K180" s="1">
        <v>1255</v>
      </c>
      <c r="L180" s="1">
        <v>29160</v>
      </c>
      <c r="M180" s="1">
        <v>46600</v>
      </c>
      <c r="N180" s="1">
        <v>15882</v>
      </c>
      <c r="O180" t="s">
        <v>68</v>
      </c>
      <c r="P180" t="s">
        <v>181</v>
      </c>
      <c r="Q180" s="16">
        <f t="shared" si="8"/>
        <v>2.914572864321608E-2</v>
      </c>
      <c r="R180" s="16">
        <f t="shared" si="9"/>
        <v>5.3768844221105526E-2</v>
      </c>
      <c r="S180" s="9">
        <f t="shared" si="10"/>
        <v>9.0703517587939694E-2</v>
      </c>
      <c r="T180">
        <v>361</v>
      </c>
      <c r="U180">
        <v>116</v>
      </c>
      <c r="V180">
        <v>214</v>
      </c>
      <c r="W180">
        <v>31</v>
      </c>
      <c r="X180">
        <v>110</v>
      </c>
      <c r="Y180">
        <v>16</v>
      </c>
      <c r="Z180">
        <v>70</v>
      </c>
      <c r="AA180">
        <v>24</v>
      </c>
      <c r="AB180">
        <v>1</v>
      </c>
      <c r="AC180">
        <v>1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5</v>
      </c>
      <c r="AK180">
        <v>2</v>
      </c>
      <c r="AL180">
        <v>3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38</v>
      </c>
      <c r="AU180">
        <v>3</v>
      </c>
      <c r="AV180">
        <v>59</v>
      </c>
      <c r="AW180">
        <v>0</v>
      </c>
      <c r="AX180">
        <v>0</v>
      </c>
      <c r="AY180">
        <v>13</v>
      </c>
      <c r="AZ180">
        <v>8</v>
      </c>
      <c r="BA180">
        <v>5</v>
      </c>
      <c r="BB180">
        <v>0</v>
      </c>
      <c r="BC180">
        <v>0</v>
      </c>
      <c r="BD180">
        <v>0</v>
      </c>
      <c r="BE180">
        <v>91</v>
      </c>
      <c r="BF180">
        <v>1</v>
      </c>
      <c r="BG180">
        <v>1</v>
      </c>
      <c r="BH180">
        <v>11</v>
      </c>
      <c r="BI180">
        <v>8</v>
      </c>
      <c r="BJ180">
        <v>0</v>
      </c>
      <c r="BK180">
        <v>15</v>
      </c>
      <c r="BL180">
        <v>3</v>
      </c>
      <c r="BM180">
        <v>52</v>
      </c>
      <c r="BN180">
        <v>7</v>
      </c>
      <c r="BO180">
        <v>1</v>
      </c>
      <c r="BP180">
        <v>2</v>
      </c>
      <c r="BQ180">
        <v>27</v>
      </c>
      <c r="BR180">
        <v>18</v>
      </c>
      <c r="BS180">
        <v>9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4</v>
      </c>
    </row>
    <row r="181" spans="1:82">
      <c r="A181" t="s">
        <v>182</v>
      </c>
      <c r="B181">
        <v>677</v>
      </c>
      <c r="C181" t="s">
        <v>67</v>
      </c>
      <c r="D181" s="9">
        <f t="shared" si="11"/>
        <v>6.6037735849056603E-2</v>
      </c>
      <c r="E181">
        <v>583</v>
      </c>
      <c r="F181">
        <v>322</v>
      </c>
      <c r="G181">
        <v>318</v>
      </c>
      <c r="H181">
        <v>297</v>
      </c>
      <c r="I181">
        <v>21</v>
      </c>
      <c r="J181">
        <v>4</v>
      </c>
      <c r="K181">
        <v>261</v>
      </c>
      <c r="L181" s="1">
        <v>48438</v>
      </c>
      <c r="M181" s="1">
        <v>50167</v>
      </c>
      <c r="N181" s="1">
        <v>16636</v>
      </c>
      <c r="O181" t="s">
        <v>68</v>
      </c>
      <c r="P181" t="s">
        <v>182</v>
      </c>
      <c r="Q181" s="16">
        <f t="shared" si="8"/>
        <v>4.4313146233382573E-3</v>
      </c>
      <c r="R181" s="16">
        <f t="shared" si="9"/>
        <v>1.1816838995568686E-2</v>
      </c>
      <c r="S181" s="9">
        <f t="shared" si="10"/>
        <v>4.1358936484490398E-2</v>
      </c>
      <c r="T181">
        <v>28</v>
      </c>
      <c r="U181">
        <v>3</v>
      </c>
      <c r="V181">
        <v>8</v>
      </c>
      <c r="W181">
        <v>17</v>
      </c>
      <c r="X181">
        <v>3</v>
      </c>
      <c r="Y181">
        <v>1</v>
      </c>
      <c r="Z181">
        <v>2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2</v>
      </c>
      <c r="AU181">
        <v>1</v>
      </c>
      <c r="AV181">
        <v>2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2</v>
      </c>
      <c r="BF181">
        <v>0</v>
      </c>
      <c r="BG181">
        <v>0</v>
      </c>
      <c r="BH181">
        <v>0</v>
      </c>
      <c r="BI181">
        <v>1</v>
      </c>
      <c r="BJ181">
        <v>0</v>
      </c>
      <c r="BK181">
        <v>0</v>
      </c>
      <c r="BL181">
        <v>0</v>
      </c>
      <c r="BM181">
        <v>1</v>
      </c>
      <c r="BN181">
        <v>0</v>
      </c>
      <c r="BO181">
        <v>0</v>
      </c>
      <c r="BP181">
        <v>1</v>
      </c>
      <c r="BQ181">
        <v>13</v>
      </c>
      <c r="BR181">
        <v>11</v>
      </c>
      <c r="BS181">
        <v>2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4</v>
      </c>
    </row>
    <row r="182" spans="1:82">
      <c r="A182" t="s">
        <v>183</v>
      </c>
      <c r="B182" s="1">
        <v>11414</v>
      </c>
      <c r="C182" t="s">
        <v>67</v>
      </c>
      <c r="D182" s="9">
        <f t="shared" si="11"/>
        <v>0.10615411743960501</v>
      </c>
      <c r="E182" s="1">
        <v>9312</v>
      </c>
      <c r="F182" s="1">
        <v>5671</v>
      </c>
      <c r="G182" s="1">
        <v>5671</v>
      </c>
      <c r="H182" s="1">
        <v>5069</v>
      </c>
      <c r="I182">
        <v>602</v>
      </c>
      <c r="J182">
        <v>0</v>
      </c>
      <c r="K182" s="1">
        <v>3641</v>
      </c>
      <c r="L182" s="1">
        <v>41190</v>
      </c>
      <c r="M182" s="1">
        <v>58220</v>
      </c>
      <c r="N182" s="1">
        <v>18521</v>
      </c>
      <c r="O182" t="s">
        <v>68</v>
      </c>
      <c r="P182" t="s">
        <v>183</v>
      </c>
      <c r="Q182" s="16">
        <f t="shared" si="8"/>
        <v>8.060276852987559E-3</v>
      </c>
      <c r="R182" s="16">
        <f t="shared" si="9"/>
        <v>5.0376730331172244E-2</v>
      </c>
      <c r="S182" s="9">
        <f t="shared" si="10"/>
        <v>6.4920273348519367E-2</v>
      </c>
      <c r="T182">
        <v>741</v>
      </c>
      <c r="U182">
        <v>92</v>
      </c>
      <c r="V182">
        <v>575</v>
      </c>
      <c r="W182">
        <v>74</v>
      </c>
      <c r="X182">
        <v>89</v>
      </c>
      <c r="Y182">
        <v>38</v>
      </c>
      <c r="Z182">
        <v>48</v>
      </c>
      <c r="AA182">
        <v>3</v>
      </c>
      <c r="AB182">
        <v>1</v>
      </c>
      <c r="AC182">
        <v>1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2</v>
      </c>
      <c r="AK182">
        <v>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4</v>
      </c>
      <c r="AS182">
        <v>0</v>
      </c>
      <c r="AT182">
        <v>187</v>
      </c>
      <c r="AU182">
        <v>0</v>
      </c>
      <c r="AV182">
        <v>53</v>
      </c>
      <c r="AW182">
        <v>1</v>
      </c>
      <c r="AX182">
        <v>0</v>
      </c>
      <c r="AY182">
        <v>46</v>
      </c>
      <c r="AZ182">
        <v>37</v>
      </c>
      <c r="BA182">
        <v>7</v>
      </c>
      <c r="BB182">
        <v>0</v>
      </c>
      <c r="BC182">
        <v>0</v>
      </c>
      <c r="BD182">
        <v>2</v>
      </c>
      <c r="BE182">
        <v>258</v>
      </c>
      <c r="BF182">
        <v>0</v>
      </c>
      <c r="BG182">
        <v>2</v>
      </c>
      <c r="BH182">
        <v>37</v>
      </c>
      <c r="BI182">
        <v>53</v>
      </c>
      <c r="BJ182">
        <v>2</v>
      </c>
      <c r="BK182">
        <v>66</v>
      </c>
      <c r="BL182">
        <v>3</v>
      </c>
      <c r="BM182">
        <v>95</v>
      </c>
      <c r="BN182">
        <v>20</v>
      </c>
      <c r="BO182">
        <v>6</v>
      </c>
      <c r="BP182">
        <v>0</v>
      </c>
      <c r="BQ182">
        <v>66</v>
      </c>
      <c r="BR182">
        <v>53</v>
      </c>
      <c r="BS182">
        <v>13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8</v>
      </c>
    </row>
    <row r="183" spans="1:82">
      <c r="A183" t="s">
        <v>184</v>
      </c>
      <c r="B183" s="1">
        <v>3815</v>
      </c>
      <c r="C183" t="s">
        <v>67</v>
      </c>
      <c r="D183" s="9">
        <f t="shared" si="11"/>
        <v>0.21093202522775054</v>
      </c>
      <c r="E183" s="1">
        <v>2984</v>
      </c>
      <c r="F183" s="1">
        <v>1427</v>
      </c>
      <c r="G183" s="1">
        <v>1427</v>
      </c>
      <c r="H183" s="1">
        <v>1126</v>
      </c>
      <c r="I183">
        <v>301</v>
      </c>
      <c r="J183">
        <v>0</v>
      </c>
      <c r="K183" s="1">
        <v>1557</v>
      </c>
      <c r="L183" s="1">
        <v>32740</v>
      </c>
      <c r="M183" s="1">
        <v>39299</v>
      </c>
      <c r="N183" s="1">
        <v>13380</v>
      </c>
      <c r="O183" t="s">
        <v>68</v>
      </c>
      <c r="P183" t="s">
        <v>184</v>
      </c>
      <c r="Q183" s="16">
        <f t="shared" si="8"/>
        <v>4.1415465268676281E-2</v>
      </c>
      <c r="R183" s="16">
        <f t="shared" si="9"/>
        <v>5.530799475753604E-2</v>
      </c>
      <c r="S183" s="9">
        <f t="shared" si="10"/>
        <v>0.10615989515072084</v>
      </c>
      <c r="T183">
        <v>405</v>
      </c>
      <c r="U183">
        <v>158</v>
      </c>
      <c r="V183">
        <v>211</v>
      </c>
      <c r="W183">
        <v>36</v>
      </c>
      <c r="X183">
        <v>151</v>
      </c>
      <c r="Y183">
        <v>26</v>
      </c>
      <c r="Z183">
        <v>94</v>
      </c>
      <c r="AA183">
        <v>31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3</v>
      </c>
      <c r="AJ183">
        <v>4</v>
      </c>
      <c r="AK183">
        <v>2</v>
      </c>
      <c r="AL183">
        <v>2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2</v>
      </c>
      <c r="AS183">
        <v>0</v>
      </c>
      <c r="AT183">
        <v>45</v>
      </c>
      <c r="AU183">
        <v>6</v>
      </c>
      <c r="AV183">
        <v>64</v>
      </c>
      <c r="AW183">
        <v>0</v>
      </c>
      <c r="AX183">
        <v>0</v>
      </c>
      <c r="AY183">
        <v>5</v>
      </c>
      <c r="AZ183">
        <v>2</v>
      </c>
      <c r="BA183">
        <v>1</v>
      </c>
      <c r="BB183">
        <v>2</v>
      </c>
      <c r="BC183">
        <v>0</v>
      </c>
      <c r="BD183">
        <v>0</v>
      </c>
      <c r="BE183">
        <v>81</v>
      </c>
      <c r="BF183">
        <v>0</v>
      </c>
      <c r="BG183">
        <v>1</v>
      </c>
      <c r="BH183">
        <v>26</v>
      </c>
      <c r="BI183">
        <v>5</v>
      </c>
      <c r="BJ183">
        <v>0</v>
      </c>
      <c r="BK183">
        <v>9</v>
      </c>
      <c r="BL183">
        <v>0</v>
      </c>
      <c r="BM183">
        <v>40</v>
      </c>
      <c r="BN183">
        <v>5</v>
      </c>
      <c r="BO183">
        <v>1</v>
      </c>
      <c r="BP183">
        <v>2</v>
      </c>
      <c r="BQ183">
        <v>27</v>
      </c>
      <c r="BR183">
        <v>19</v>
      </c>
      <c r="BS183">
        <v>8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9</v>
      </c>
    </row>
    <row r="184" spans="1:82">
      <c r="A184" t="s">
        <v>185</v>
      </c>
      <c r="B184" s="1">
        <v>12301</v>
      </c>
      <c r="C184" t="s">
        <v>67</v>
      </c>
      <c r="D184" s="9">
        <f t="shared" si="11"/>
        <v>7.4205492132058001E-2</v>
      </c>
      <c r="E184" s="1">
        <v>8940</v>
      </c>
      <c r="F184" s="1">
        <v>6482</v>
      </c>
      <c r="G184" s="1">
        <v>6482</v>
      </c>
      <c r="H184" s="1">
        <v>6001</v>
      </c>
      <c r="I184">
        <v>481</v>
      </c>
      <c r="J184">
        <v>0</v>
      </c>
      <c r="K184" s="1">
        <v>2458</v>
      </c>
      <c r="L184" s="1">
        <v>69701</v>
      </c>
      <c r="M184" s="1">
        <v>78149</v>
      </c>
      <c r="N184" s="1">
        <v>25886</v>
      </c>
      <c r="O184" t="s">
        <v>68</v>
      </c>
      <c r="P184" t="s">
        <v>185</v>
      </c>
      <c r="Q184" s="16">
        <f t="shared" si="8"/>
        <v>3.92651003983416E-2</v>
      </c>
      <c r="R184" s="16">
        <f t="shared" si="9"/>
        <v>7.3164783350947074E-2</v>
      </c>
      <c r="S184" s="9">
        <f t="shared" si="10"/>
        <v>0.11909600845459718</v>
      </c>
      <c r="T184" s="1">
        <v>1465</v>
      </c>
      <c r="U184">
        <v>483</v>
      </c>
      <c r="V184">
        <v>900</v>
      </c>
      <c r="W184">
        <v>82</v>
      </c>
      <c r="X184">
        <v>465</v>
      </c>
      <c r="Y184">
        <v>67</v>
      </c>
      <c r="Z184">
        <v>229</v>
      </c>
      <c r="AA184">
        <v>169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3</v>
      </c>
      <c r="AJ184">
        <v>15</v>
      </c>
      <c r="AK184">
        <v>6</v>
      </c>
      <c r="AL184">
        <v>3</v>
      </c>
      <c r="AM184">
        <v>0</v>
      </c>
      <c r="AN184">
        <v>6</v>
      </c>
      <c r="AO184">
        <v>0</v>
      </c>
      <c r="AP184">
        <v>0</v>
      </c>
      <c r="AQ184">
        <v>0</v>
      </c>
      <c r="AR184">
        <v>2</v>
      </c>
      <c r="AS184">
        <v>0</v>
      </c>
      <c r="AT184">
        <v>109</v>
      </c>
      <c r="AU184">
        <v>19</v>
      </c>
      <c r="AV184">
        <v>295</v>
      </c>
      <c r="AW184">
        <v>0</v>
      </c>
      <c r="AX184">
        <v>0</v>
      </c>
      <c r="AY184">
        <v>49</v>
      </c>
      <c r="AZ184">
        <v>28</v>
      </c>
      <c r="BA184">
        <v>19</v>
      </c>
      <c r="BB184">
        <v>2</v>
      </c>
      <c r="BC184">
        <v>0</v>
      </c>
      <c r="BD184">
        <v>0</v>
      </c>
      <c r="BE184">
        <v>366</v>
      </c>
      <c r="BF184">
        <v>1</v>
      </c>
      <c r="BG184">
        <v>0</v>
      </c>
      <c r="BH184">
        <v>13</v>
      </c>
      <c r="BI184">
        <v>28</v>
      </c>
      <c r="BJ184">
        <v>1</v>
      </c>
      <c r="BK184">
        <v>28</v>
      </c>
      <c r="BL184">
        <v>8</v>
      </c>
      <c r="BM184">
        <v>287</v>
      </c>
      <c r="BN184">
        <v>25</v>
      </c>
      <c r="BO184">
        <v>19</v>
      </c>
      <c r="BP184">
        <v>16</v>
      </c>
      <c r="BQ184">
        <v>66</v>
      </c>
      <c r="BR184">
        <v>47</v>
      </c>
      <c r="BS184">
        <v>19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2</v>
      </c>
      <c r="BZ184">
        <v>0</v>
      </c>
      <c r="CA184">
        <v>0</v>
      </c>
      <c r="CB184">
        <v>0</v>
      </c>
      <c r="CC184">
        <v>0</v>
      </c>
      <c r="CD184">
        <v>14</v>
      </c>
    </row>
    <row r="185" spans="1:82">
      <c r="A185" t="s">
        <v>186</v>
      </c>
      <c r="B185" s="1">
        <v>1231</v>
      </c>
      <c r="C185" t="s">
        <v>67</v>
      </c>
      <c r="D185" s="9">
        <f t="shared" si="11"/>
        <v>7.6726342710997444E-2</v>
      </c>
      <c r="E185">
        <v>829</v>
      </c>
      <c r="F185">
        <v>391</v>
      </c>
      <c r="G185">
        <v>391</v>
      </c>
      <c r="H185">
        <v>361</v>
      </c>
      <c r="I185">
        <v>30</v>
      </c>
      <c r="J185">
        <v>0</v>
      </c>
      <c r="K185">
        <v>438</v>
      </c>
      <c r="L185" s="1">
        <v>34688</v>
      </c>
      <c r="M185" s="1">
        <v>47925</v>
      </c>
      <c r="N185" s="1">
        <v>14908</v>
      </c>
      <c r="O185" t="s">
        <v>68</v>
      </c>
      <c r="P185" t="s">
        <v>186</v>
      </c>
      <c r="Q185" s="16">
        <f t="shared" si="8"/>
        <v>1.949634443541836E-2</v>
      </c>
      <c r="R185" s="16">
        <f t="shared" si="9"/>
        <v>4.2242079610073112E-2</v>
      </c>
      <c r="S185" s="9">
        <f t="shared" si="10"/>
        <v>8.1234768480909825E-2</v>
      </c>
      <c r="T185">
        <v>100</v>
      </c>
      <c r="U185">
        <v>24</v>
      </c>
      <c r="V185">
        <v>52</v>
      </c>
      <c r="W185">
        <v>24</v>
      </c>
      <c r="X185">
        <v>23</v>
      </c>
      <c r="Y185">
        <v>4</v>
      </c>
      <c r="Z185">
        <v>17</v>
      </c>
      <c r="AA185">
        <v>2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1</v>
      </c>
      <c r="AK185">
        <v>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28</v>
      </c>
      <c r="AU185">
        <v>2</v>
      </c>
      <c r="AV185">
        <v>9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13</v>
      </c>
      <c r="BF185">
        <v>1</v>
      </c>
      <c r="BG185">
        <v>0</v>
      </c>
      <c r="BH185">
        <v>0</v>
      </c>
      <c r="BI185">
        <v>2</v>
      </c>
      <c r="BJ185">
        <v>1</v>
      </c>
      <c r="BK185">
        <v>1</v>
      </c>
      <c r="BL185">
        <v>0</v>
      </c>
      <c r="BM185">
        <v>8</v>
      </c>
      <c r="BN185">
        <v>0</v>
      </c>
      <c r="BO185">
        <v>0</v>
      </c>
      <c r="BP185">
        <v>0</v>
      </c>
      <c r="BQ185">
        <v>24</v>
      </c>
      <c r="BR185">
        <v>17</v>
      </c>
      <c r="BS185">
        <v>7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</row>
    <row r="186" spans="1:82">
      <c r="A186" t="s">
        <v>187</v>
      </c>
      <c r="B186" s="1">
        <v>1049</v>
      </c>
      <c r="C186" t="s">
        <v>67</v>
      </c>
      <c r="D186" s="9">
        <f t="shared" si="11"/>
        <v>0.189873417721519</v>
      </c>
      <c r="E186">
        <v>848</v>
      </c>
      <c r="F186">
        <v>474</v>
      </c>
      <c r="G186">
        <v>474</v>
      </c>
      <c r="H186">
        <v>384</v>
      </c>
      <c r="I186">
        <v>90</v>
      </c>
      <c r="J186">
        <v>0</v>
      </c>
      <c r="K186">
        <v>374</v>
      </c>
      <c r="L186" s="1">
        <v>25446</v>
      </c>
      <c r="M186" s="1">
        <v>43416</v>
      </c>
      <c r="N186" s="1">
        <v>16241</v>
      </c>
      <c r="O186" t="s">
        <v>68</v>
      </c>
      <c r="P186" t="s">
        <v>187</v>
      </c>
      <c r="Q186" s="16">
        <f t="shared" si="8"/>
        <v>7.6263107721639654E-3</v>
      </c>
      <c r="R186" s="16">
        <f t="shared" si="9"/>
        <v>3.0505243088655862E-2</v>
      </c>
      <c r="S186" s="9">
        <f t="shared" si="10"/>
        <v>3.9084842707340327E-2</v>
      </c>
      <c r="T186">
        <v>41</v>
      </c>
      <c r="U186">
        <v>8</v>
      </c>
      <c r="V186">
        <v>32</v>
      </c>
      <c r="W186">
        <v>1</v>
      </c>
      <c r="X186">
        <v>8</v>
      </c>
      <c r="Y186">
        <v>1</v>
      </c>
      <c r="Z186">
        <v>5</v>
      </c>
      <c r="AA186">
        <v>2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10</v>
      </c>
      <c r="AU186">
        <v>3</v>
      </c>
      <c r="AV186">
        <v>10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9</v>
      </c>
      <c r="BF186">
        <v>1</v>
      </c>
      <c r="BG186">
        <v>0</v>
      </c>
      <c r="BH186">
        <v>0</v>
      </c>
      <c r="BI186">
        <v>1</v>
      </c>
      <c r="BJ186">
        <v>0</v>
      </c>
      <c r="BK186">
        <v>1</v>
      </c>
      <c r="BL186">
        <v>0</v>
      </c>
      <c r="BM186">
        <v>6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1</v>
      </c>
    </row>
    <row r="187" spans="1:82">
      <c r="A187" t="s">
        <v>188</v>
      </c>
      <c r="B187" s="1">
        <v>17943</v>
      </c>
      <c r="C187" t="s">
        <v>67</v>
      </c>
      <c r="D187" s="9">
        <f t="shared" si="11"/>
        <v>4.0369336482714194E-2</v>
      </c>
      <c r="E187" s="1">
        <v>13184</v>
      </c>
      <c r="F187" s="1">
        <v>9361</v>
      </c>
      <c r="G187" s="1">
        <v>9314</v>
      </c>
      <c r="H187" s="1">
        <v>8938</v>
      </c>
      <c r="I187">
        <v>376</v>
      </c>
      <c r="J187">
        <v>47</v>
      </c>
      <c r="K187" s="1">
        <v>3823</v>
      </c>
      <c r="L187" s="1">
        <v>99492</v>
      </c>
      <c r="M187" s="1">
        <v>112860</v>
      </c>
      <c r="N187" s="1">
        <v>36974</v>
      </c>
      <c r="O187" t="s">
        <v>68</v>
      </c>
      <c r="P187" t="s">
        <v>188</v>
      </c>
      <c r="Q187" s="16">
        <f t="shared" si="8"/>
        <v>8.3598060524995819E-3</v>
      </c>
      <c r="R187" s="16">
        <f t="shared" si="9"/>
        <v>3.745193111519813E-2</v>
      </c>
      <c r="S187" s="9">
        <f t="shared" si="10"/>
        <v>5.5286184027197233E-2</v>
      </c>
      <c r="T187">
        <v>992</v>
      </c>
      <c r="U187">
        <v>150</v>
      </c>
      <c r="V187">
        <v>672</v>
      </c>
      <c r="W187">
        <v>170</v>
      </c>
      <c r="X187">
        <v>143</v>
      </c>
      <c r="Y187">
        <v>20</v>
      </c>
      <c r="Z187">
        <v>70</v>
      </c>
      <c r="AA187">
        <v>53</v>
      </c>
      <c r="AB187">
        <v>4</v>
      </c>
      <c r="AC187">
        <v>4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3</v>
      </c>
      <c r="AK187">
        <v>0</v>
      </c>
      <c r="AL187">
        <v>1</v>
      </c>
      <c r="AM187">
        <v>1</v>
      </c>
      <c r="AN187">
        <v>1</v>
      </c>
      <c r="AO187">
        <v>0</v>
      </c>
      <c r="AP187">
        <v>0</v>
      </c>
      <c r="AQ187">
        <v>0</v>
      </c>
      <c r="AR187">
        <v>2</v>
      </c>
      <c r="AS187">
        <v>0</v>
      </c>
      <c r="AT187">
        <v>78</v>
      </c>
      <c r="AU187">
        <v>28</v>
      </c>
      <c r="AV187">
        <v>74</v>
      </c>
      <c r="AW187">
        <v>0</v>
      </c>
      <c r="AX187">
        <v>0</v>
      </c>
      <c r="AY187">
        <v>50</v>
      </c>
      <c r="AZ187">
        <v>19</v>
      </c>
      <c r="BA187">
        <v>23</v>
      </c>
      <c r="BB187">
        <v>8</v>
      </c>
      <c r="BC187">
        <v>0</v>
      </c>
      <c r="BD187">
        <v>0</v>
      </c>
      <c r="BE187">
        <v>399</v>
      </c>
      <c r="BF187">
        <v>3</v>
      </c>
      <c r="BG187">
        <v>0</v>
      </c>
      <c r="BH187">
        <v>40</v>
      </c>
      <c r="BI187">
        <v>7</v>
      </c>
      <c r="BJ187">
        <v>0</v>
      </c>
      <c r="BK187">
        <v>169</v>
      </c>
      <c r="BL187">
        <v>14</v>
      </c>
      <c r="BM187">
        <v>166</v>
      </c>
      <c r="BN187">
        <v>15</v>
      </c>
      <c r="BO187">
        <v>2</v>
      </c>
      <c r="BP187">
        <v>24</v>
      </c>
      <c r="BQ187">
        <v>154</v>
      </c>
      <c r="BR187">
        <v>84</v>
      </c>
      <c r="BS187">
        <v>70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3</v>
      </c>
      <c r="BZ187">
        <v>0</v>
      </c>
      <c r="CA187">
        <v>0</v>
      </c>
      <c r="CB187">
        <v>0</v>
      </c>
      <c r="CC187">
        <v>0</v>
      </c>
      <c r="CD187">
        <v>13</v>
      </c>
    </row>
    <row r="188" spans="1:82">
      <c r="A188" t="s">
        <v>189</v>
      </c>
      <c r="B188" s="1">
        <v>2374</v>
      </c>
      <c r="C188" t="s">
        <v>67</v>
      </c>
      <c r="D188" s="9">
        <f t="shared" si="11"/>
        <v>6.0491493383742913E-2</v>
      </c>
      <c r="E188" s="1">
        <v>1740</v>
      </c>
      <c r="F188" s="1">
        <v>1058</v>
      </c>
      <c r="G188" s="1">
        <v>1058</v>
      </c>
      <c r="H188">
        <v>994</v>
      </c>
      <c r="I188">
        <v>64</v>
      </c>
      <c r="J188">
        <v>0</v>
      </c>
      <c r="K188">
        <v>682</v>
      </c>
      <c r="L188" s="1">
        <v>56250</v>
      </c>
      <c r="M188" s="1">
        <v>86072</v>
      </c>
      <c r="N188" s="1">
        <v>34599</v>
      </c>
      <c r="O188" t="s">
        <v>68</v>
      </c>
      <c r="P188" t="s">
        <v>189</v>
      </c>
      <c r="Q188" s="16">
        <f t="shared" si="8"/>
        <v>1.9376579612468407E-2</v>
      </c>
      <c r="R188" s="16">
        <f t="shared" si="9"/>
        <v>4.633529907329402E-2</v>
      </c>
      <c r="S188" s="9">
        <f t="shared" si="10"/>
        <v>7.2030328559393425E-2</v>
      </c>
      <c r="T188">
        <v>171</v>
      </c>
      <c r="U188">
        <v>46</v>
      </c>
      <c r="V188">
        <v>110</v>
      </c>
      <c r="W188">
        <v>15</v>
      </c>
      <c r="X188">
        <v>43</v>
      </c>
      <c r="Y188">
        <v>4</v>
      </c>
      <c r="Z188">
        <v>20</v>
      </c>
      <c r="AA188">
        <v>19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1</v>
      </c>
      <c r="AJ188">
        <v>2</v>
      </c>
      <c r="AK188">
        <v>1</v>
      </c>
      <c r="AL188">
        <v>1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20</v>
      </c>
      <c r="AU188">
        <v>10</v>
      </c>
      <c r="AV188">
        <v>16</v>
      </c>
      <c r="AW188">
        <v>0</v>
      </c>
      <c r="AX188">
        <v>0</v>
      </c>
      <c r="AY188">
        <v>3</v>
      </c>
      <c r="AZ188">
        <v>0</v>
      </c>
      <c r="BA188">
        <v>2</v>
      </c>
      <c r="BB188">
        <v>1</v>
      </c>
      <c r="BC188">
        <v>0</v>
      </c>
      <c r="BD188">
        <v>0</v>
      </c>
      <c r="BE188">
        <v>53</v>
      </c>
      <c r="BF188">
        <v>0</v>
      </c>
      <c r="BG188">
        <v>1</v>
      </c>
      <c r="BH188">
        <v>4</v>
      </c>
      <c r="BI188">
        <v>2</v>
      </c>
      <c r="BJ188">
        <v>1</v>
      </c>
      <c r="BK188">
        <v>6</v>
      </c>
      <c r="BL188">
        <v>1</v>
      </c>
      <c r="BM188">
        <v>38</v>
      </c>
      <c r="BN188">
        <v>7</v>
      </c>
      <c r="BO188">
        <v>0</v>
      </c>
      <c r="BP188">
        <v>1</v>
      </c>
      <c r="BQ188">
        <v>14</v>
      </c>
      <c r="BR188">
        <v>7</v>
      </c>
      <c r="BS188">
        <v>7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1</v>
      </c>
      <c r="BZ188">
        <v>0</v>
      </c>
      <c r="CA188">
        <v>0</v>
      </c>
      <c r="CB188">
        <v>0</v>
      </c>
      <c r="CC188">
        <v>0</v>
      </c>
      <c r="CD188">
        <v>0</v>
      </c>
    </row>
    <row r="189" spans="1:82">
      <c r="A189" t="s">
        <v>190</v>
      </c>
      <c r="B189" s="1">
        <v>5639</v>
      </c>
      <c r="C189" t="s">
        <v>67</v>
      </c>
      <c r="D189" s="9">
        <f t="shared" si="11"/>
        <v>6.0246075519728472E-2</v>
      </c>
      <c r="E189" s="1">
        <v>4726</v>
      </c>
      <c r="F189" s="1">
        <v>2375</v>
      </c>
      <c r="G189" s="1">
        <v>2357</v>
      </c>
      <c r="H189" s="1">
        <v>2215</v>
      </c>
      <c r="I189">
        <v>142</v>
      </c>
      <c r="J189">
        <v>18</v>
      </c>
      <c r="K189" s="1">
        <v>2351</v>
      </c>
      <c r="L189" s="1">
        <v>36314</v>
      </c>
      <c r="M189" s="1">
        <v>46425</v>
      </c>
      <c r="N189" s="1">
        <v>21149</v>
      </c>
      <c r="O189" t="s">
        <v>68</v>
      </c>
      <c r="P189" t="s">
        <v>190</v>
      </c>
      <c r="Q189" s="16">
        <f t="shared" si="8"/>
        <v>1.7378967902110302E-2</v>
      </c>
      <c r="R189" s="16">
        <f t="shared" si="9"/>
        <v>5.9053023585742152E-2</v>
      </c>
      <c r="S189" s="9">
        <f t="shared" si="10"/>
        <v>8.7072175917715905E-2</v>
      </c>
      <c r="T189">
        <v>491</v>
      </c>
      <c r="U189">
        <v>98</v>
      </c>
      <c r="V189">
        <v>333</v>
      </c>
      <c r="W189">
        <v>60</v>
      </c>
      <c r="X189">
        <v>88</v>
      </c>
      <c r="Y189">
        <v>8</v>
      </c>
      <c r="Z189">
        <v>63</v>
      </c>
      <c r="AA189">
        <v>17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5</v>
      </c>
      <c r="AJ189">
        <v>5</v>
      </c>
      <c r="AK189">
        <v>4</v>
      </c>
      <c r="AL189">
        <v>1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1</v>
      </c>
      <c r="AS189">
        <v>0</v>
      </c>
      <c r="AT189">
        <v>27</v>
      </c>
      <c r="AU189">
        <v>16</v>
      </c>
      <c r="AV189">
        <v>54</v>
      </c>
      <c r="AW189">
        <v>0</v>
      </c>
      <c r="AX189">
        <v>0</v>
      </c>
      <c r="AY189">
        <v>17</v>
      </c>
      <c r="AZ189">
        <v>8</v>
      </c>
      <c r="BA189">
        <v>6</v>
      </c>
      <c r="BB189">
        <v>3</v>
      </c>
      <c r="BC189">
        <v>0</v>
      </c>
      <c r="BD189">
        <v>0</v>
      </c>
      <c r="BE189">
        <v>211</v>
      </c>
      <c r="BF189">
        <v>0</v>
      </c>
      <c r="BG189">
        <v>0</v>
      </c>
      <c r="BH189">
        <v>73</v>
      </c>
      <c r="BI189">
        <v>15</v>
      </c>
      <c r="BJ189">
        <v>3</v>
      </c>
      <c r="BK189">
        <v>10</v>
      </c>
      <c r="BL189">
        <v>3</v>
      </c>
      <c r="BM189">
        <v>107</v>
      </c>
      <c r="BN189">
        <v>3</v>
      </c>
      <c r="BO189">
        <v>0</v>
      </c>
      <c r="BP189">
        <v>4</v>
      </c>
      <c r="BQ189">
        <v>52</v>
      </c>
      <c r="BR189">
        <v>25</v>
      </c>
      <c r="BS189">
        <v>27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2</v>
      </c>
      <c r="BZ189">
        <v>0</v>
      </c>
      <c r="CA189">
        <v>0</v>
      </c>
      <c r="CB189">
        <v>0</v>
      </c>
      <c r="CC189">
        <v>0</v>
      </c>
      <c r="CD189">
        <v>6</v>
      </c>
    </row>
    <row r="190" spans="1:82">
      <c r="A190" t="s">
        <v>191</v>
      </c>
      <c r="B190" s="1">
        <v>9712</v>
      </c>
      <c r="C190" t="s">
        <v>67</v>
      </c>
      <c r="D190" s="9">
        <f t="shared" si="11"/>
        <v>0.19838308457711443</v>
      </c>
      <c r="E190" s="1">
        <v>7990</v>
      </c>
      <c r="F190" s="1">
        <v>4824</v>
      </c>
      <c r="G190" s="1">
        <v>4824</v>
      </c>
      <c r="H190" s="1">
        <v>3867</v>
      </c>
      <c r="I190">
        <v>957</v>
      </c>
      <c r="J190">
        <v>0</v>
      </c>
      <c r="K190" s="1">
        <v>3166</v>
      </c>
      <c r="L190" s="1">
        <v>33105</v>
      </c>
      <c r="M190" s="1">
        <v>44694</v>
      </c>
      <c r="N190" s="1">
        <v>14839</v>
      </c>
      <c r="O190" t="s">
        <v>68</v>
      </c>
      <c r="P190" t="s">
        <v>191</v>
      </c>
      <c r="Q190" s="16">
        <f t="shared" si="8"/>
        <v>1.2458813838550247E-2</v>
      </c>
      <c r="R190" s="16">
        <f t="shared" si="9"/>
        <v>4.9114497528830313E-2</v>
      </c>
      <c r="S190" s="9">
        <f t="shared" si="10"/>
        <v>7.5679571663920919E-2</v>
      </c>
      <c r="T190">
        <v>735</v>
      </c>
      <c r="U190">
        <v>121</v>
      </c>
      <c r="V190">
        <v>477</v>
      </c>
      <c r="W190">
        <v>137</v>
      </c>
      <c r="X190">
        <v>111</v>
      </c>
      <c r="Y190">
        <v>17</v>
      </c>
      <c r="Z190">
        <v>82</v>
      </c>
      <c r="AA190">
        <v>12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10</v>
      </c>
      <c r="AK190">
        <v>5</v>
      </c>
      <c r="AL190">
        <v>5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2</v>
      </c>
      <c r="AS190">
        <v>0</v>
      </c>
      <c r="AT190">
        <v>64</v>
      </c>
      <c r="AU190">
        <v>13</v>
      </c>
      <c r="AV190">
        <v>108</v>
      </c>
      <c r="AW190">
        <v>0</v>
      </c>
      <c r="AX190">
        <v>0</v>
      </c>
      <c r="AY190">
        <v>17</v>
      </c>
      <c r="AZ190">
        <v>0</v>
      </c>
      <c r="BA190">
        <v>7</v>
      </c>
      <c r="BB190">
        <v>10</v>
      </c>
      <c r="BC190">
        <v>0</v>
      </c>
      <c r="BD190">
        <v>0</v>
      </c>
      <c r="BE190">
        <v>251</v>
      </c>
      <c r="BF190">
        <v>0</v>
      </c>
      <c r="BG190">
        <v>1</v>
      </c>
      <c r="BH190">
        <v>95</v>
      </c>
      <c r="BI190">
        <v>8</v>
      </c>
      <c r="BJ190">
        <v>0</v>
      </c>
      <c r="BK190">
        <v>27</v>
      </c>
      <c r="BL190">
        <v>5</v>
      </c>
      <c r="BM190">
        <v>115</v>
      </c>
      <c r="BN190">
        <v>8</v>
      </c>
      <c r="BO190">
        <v>10</v>
      </c>
      <c r="BP190">
        <v>4</v>
      </c>
      <c r="BQ190">
        <v>123</v>
      </c>
      <c r="BR190">
        <v>102</v>
      </c>
      <c r="BS190">
        <v>21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14</v>
      </c>
    </row>
    <row r="191" spans="1:82">
      <c r="A191" t="s">
        <v>192</v>
      </c>
      <c r="B191" s="1">
        <v>6744</v>
      </c>
      <c r="C191" t="s">
        <v>67</v>
      </c>
      <c r="D191" s="9">
        <f t="shared" si="11"/>
        <v>0.10528219971056441</v>
      </c>
      <c r="E191" s="1">
        <v>5124</v>
      </c>
      <c r="F191" s="1">
        <v>2764</v>
      </c>
      <c r="G191" s="1">
        <v>2764</v>
      </c>
      <c r="H191" s="1">
        <v>2473</v>
      </c>
      <c r="I191">
        <v>291</v>
      </c>
      <c r="J191">
        <v>0</v>
      </c>
      <c r="K191" s="1">
        <v>2360</v>
      </c>
      <c r="L191" s="1">
        <v>43183</v>
      </c>
      <c r="M191" s="1">
        <v>63093</v>
      </c>
      <c r="N191" s="1">
        <v>19872</v>
      </c>
      <c r="O191" t="s">
        <v>68</v>
      </c>
      <c r="P191" t="s">
        <v>192</v>
      </c>
      <c r="Q191" s="16">
        <f t="shared" si="8"/>
        <v>2.950771055753262E-2</v>
      </c>
      <c r="R191" s="16">
        <f t="shared" si="9"/>
        <v>9.3861209964412814E-2</v>
      </c>
      <c r="S191" s="9">
        <f t="shared" si="10"/>
        <v>0.16874258600237249</v>
      </c>
      <c r="T191" s="1">
        <v>1138</v>
      </c>
      <c r="U191">
        <v>199</v>
      </c>
      <c r="V191">
        <v>633</v>
      </c>
      <c r="W191">
        <v>306</v>
      </c>
      <c r="X191">
        <v>192</v>
      </c>
      <c r="Y191">
        <v>12</v>
      </c>
      <c r="Z191">
        <v>113</v>
      </c>
      <c r="AA191">
        <v>67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1</v>
      </c>
      <c r="AJ191">
        <v>6</v>
      </c>
      <c r="AK191">
        <v>3</v>
      </c>
      <c r="AL191">
        <v>3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3</v>
      </c>
      <c r="AS191">
        <v>0</v>
      </c>
      <c r="AT191">
        <v>43</v>
      </c>
      <c r="AU191">
        <v>34</v>
      </c>
      <c r="AV191">
        <v>108</v>
      </c>
      <c r="AW191">
        <v>0</v>
      </c>
      <c r="AX191">
        <v>0</v>
      </c>
      <c r="AY191">
        <v>47</v>
      </c>
      <c r="AZ191">
        <v>3</v>
      </c>
      <c r="BA191">
        <v>15</v>
      </c>
      <c r="BB191">
        <v>29</v>
      </c>
      <c r="BC191">
        <v>0</v>
      </c>
      <c r="BD191">
        <v>0</v>
      </c>
      <c r="BE191">
        <v>364</v>
      </c>
      <c r="BF191">
        <v>1</v>
      </c>
      <c r="BG191">
        <v>2</v>
      </c>
      <c r="BH191">
        <v>101</v>
      </c>
      <c r="BI191">
        <v>90</v>
      </c>
      <c r="BJ191">
        <v>0</v>
      </c>
      <c r="BK191">
        <v>39</v>
      </c>
      <c r="BL191">
        <v>8</v>
      </c>
      <c r="BM191">
        <v>123</v>
      </c>
      <c r="BN191">
        <v>16</v>
      </c>
      <c r="BO191">
        <v>2</v>
      </c>
      <c r="BP191">
        <v>16</v>
      </c>
      <c r="BQ191">
        <v>293</v>
      </c>
      <c r="BR191">
        <v>198</v>
      </c>
      <c r="BS191">
        <v>95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13</v>
      </c>
    </row>
    <row r="192" spans="1:82">
      <c r="A192" t="s">
        <v>193</v>
      </c>
      <c r="B192" s="1">
        <v>12233</v>
      </c>
      <c r="C192" t="s">
        <v>67</v>
      </c>
      <c r="D192" s="9">
        <f t="shared" si="11"/>
        <v>5.2652572796170721E-2</v>
      </c>
      <c r="E192" s="1">
        <v>10244</v>
      </c>
      <c r="F192" s="1">
        <v>5014</v>
      </c>
      <c r="G192" s="1">
        <v>5014</v>
      </c>
      <c r="H192" s="1">
        <v>4750</v>
      </c>
      <c r="I192">
        <v>264</v>
      </c>
      <c r="J192">
        <v>0</v>
      </c>
      <c r="K192" s="1">
        <v>5230</v>
      </c>
      <c r="L192" s="1">
        <v>46550</v>
      </c>
      <c r="M192" s="1">
        <v>64937</v>
      </c>
      <c r="N192" s="1">
        <v>23520</v>
      </c>
      <c r="O192" t="s">
        <v>68</v>
      </c>
      <c r="P192" t="s">
        <v>193</v>
      </c>
      <c r="Q192" s="16">
        <f t="shared" si="8"/>
        <v>1.3733344232812883E-2</v>
      </c>
      <c r="R192" s="16">
        <f t="shared" si="9"/>
        <v>6.8830213357312195E-2</v>
      </c>
      <c r="S192" s="9">
        <f t="shared" si="10"/>
        <v>9.3027057957982509E-2</v>
      </c>
      <c r="T192" s="1">
        <v>1138</v>
      </c>
      <c r="U192">
        <v>168</v>
      </c>
      <c r="V192">
        <v>842</v>
      </c>
      <c r="W192">
        <v>128</v>
      </c>
      <c r="X192">
        <v>144</v>
      </c>
      <c r="Y192">
        <v>9</v>
      </c>
      <c r="Z192">
        <v>104</v>
      </c>
      <c r="AA192">
        <v>31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2</v>
      </c>
      <c r="AJ192">
        <v>22</v>
      </c>
      <c r="AK192">
        <v>10</v>
      </c>
      <c r="AL192">
        <v>1</v>
      </c>
      <c r="AM192">
        <v>10</v>
      </c>
      <c r="AN192">
        <v>1</v>
      </c>
      <c r="AO192">
        <v>0</v>
      </c>
      <c r="AP192">
        <v>0</v>
      </c>
      <c r="AQ192">
        <v>0</v>
      </c>
      <c r="AR192">
        <v>1</v>
      </c>
      <c r="AS192">
        <v>0</v>
      </c>
      <c r="AT192">
        <v>54</v>
      </c>
      <c r="AU192">
        <v>59</v>
      </c>
      <c r="AV192">
        <v>114</v>
      </c>
      <c r="AW192">
        <v>0</v>
      </c>
      <c r="AX192">
        <v>0</v>
      </c>
      <c r="AY192">
        <v>30</v>
      </c>
      <c r="AZ192">
        <v>29</v>
      </c>
      <c r="BA192">
        <v>1</v>
      </c>
      <c r="BB192">
        <v>0</v>
      </c>
      <c r="BC192">
        <v>0</v>
      </c>
      <c r="BD192">
        <v>0</v>
      </c>
      <c r="BE192">
        <v>571</v>
      </c>
      <c r="BF192">
        <v>5</v>
      </c>
      <c r="BG192">
        <v>0</v>
      </c>
      <c r="BH192">
        <v>161</v>
      </c>
      <c r="BI192">
        <v>0</v>
      </c>
      <c r="BJ192">
        <v>0</v>
      </c>
      <c r="BK192">
        <v>60</v>
      </c>
      <c r="BL192">
        <v>7</v>
      </c>
      <c r="BM192">
        <v>338</v>
      </c>
      <c r="BN192">
        <v>12</v>
      </c>
      <c r="BO192">
        <v>0</v>
      </c>
      <c r="BP192">
        <v>1</v>
      </c>
      <c r="BQ192">
        <v>126</v>
      </c>
      <c r="BR192">
        <v>94</v>
      </c>
      <c r="BS192">
        <v>32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2</v>
      </c>
    </row>
    <row r="193" spans="1:82">
      <c r="A193" t="s">
        <v>194</v>
      </c>
      <c r="B193" s="1">
        <v>2862</v>
      </c>
      <c r="C193" t="s">
        <v>67</v>
      </c>
      <c r="D193" s="9">
        <f t="shared" si="11"/>
        <v>9.4579008073817764E-2</v>
      </c>
      <c r="E193" s="1">
        <v>2367</v>
      </c>
      <c r="F193">
        <v>867</v>
      </c>
      <c r="G193">
        <v>867</v>
      </c>
      <c r="H193">
        <v>785</v>
      </c>
      <c r="I193">
        <v>82</v>
      </c>
      <c r="J193">
        <v>0</v>
      </c>
      <c r="K193" s="1">
        <v>1500</v>
      </c>
      <c r="L193" s="1">
        <v>30161</v>
      </c>
      <c r="M193" s="1">
        <v>38308</v>
      </c>
      <c r="N193" s="1">
        <v>14770</v>
      </c>
      <c r="O193" t="s">
        <v>68</v>
      </c>
      <c r="P193" t="s">
        <v>194</v>
      </c>
      <c r="Q193" s="16">
        <f t="shared" si="8"/>
        <v>3.3193570929419984E-2</v>
      </c>
      <c r="R193" s="16">
        <f t="shared" si="9"/>
        <v>4.40251572327044E-2</v>
      </c>
      <c r="S193" s="9">
        <f t="shared" si="10"/>
        <v>0.10272536687631027</v>
      </c>
      <c r="T193">
        <v>294</v>
      </c>
      <c r="U193">
        <v>95</v>
      </c>
      <c r="V193">
        <v>126</v>
      </c>
      <c r="W193">
        <v>73</v>
      </c>
      <c r="X193">
        <v>88</v>
      </c>
      <c r="Y193">
        <v>10</v>
      </c>
      <c r="Z193">
        <v>49</v>
      </c>
      <c r="AA193">
        <v>29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7</v>
      </c>
      <c r="AK193">
        <v>1</v>
      </c>
      <c r="AL193">
        <v>6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21</v>
      </c>
      <c r="AU193">
        <v>9</v>
      </c>
      <c r="AV193">
        <v>22</v>
      </c>
      <c r="AW193">
        <v>0</v>
      </c>
      <c r="AX193">
        <v>0</v>
      </c>
      <c r="AY193">
        <v>14</v>
      </c>
      <c r="AZ193">
        <v>6</v>
      </c>
      <c r="BA193">
        <v>7</v>
      </c>
      <c r="BB193">
        <v>1</v>
      </c>
      <c r="BC193">
        <v>0</v>
      </c>
      <c r="BD193">
        <v>0</v>
      </c>
      <c r="BE193">
        <v>53</v>
      </c>
      <c r="BF193">
        <v>0</v>
      </c>
      <c r="BG193">
        <v>1</v>
      </c>
      <c r="BH193">
        <v>9</v>
      </c>
      <c r="BI193">
        <v>7</v>
      </c>
      <c r="BJ193">
        <v>0</v>
      </c>
      <c r="BK193">
        <v>3</v>
      </c>
      <c r="BL193">
        <v>1</v>
      </c>
      <c r="BM193">
        <v>32</v>
      </c>
      <c r="BN193">
        <v>4</v>
      </c>
      <c r="BO193">
        <v>0</v>
      </c>
      <c r="BP193">
        <v>3</v>
      </c>
      <c r="BQ193">
        <v>60</v>
      </c>
      <c r="BR193">
        <v>30</v>
      </c>
      <c r="BS193">
        <v>30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2</v>
      </c>
      <c r="BZ193">
        <v>0</v>
      </c>
      <c r="CA193">
        <v>0</v>
      </c>
      <c r="CB193">
        <v>0</v>
      </c>
      <c r="CC193">
        <v>0</v>
      </c>
      <c r="CD193">
        <v>11</v>
      </c>
    </row>
    <row r="194" spans="1:82">
      <c r="A194" t="s">
        <v>195</v>
      </c>
      <c r="B194" s="1">
        <v>1618</v>
      </c>
      <c r="C194" t="s">
        <v>67</v>
      </c>
      <c r="D194" s="9">
        <f t="shared" si="11"/>
        <v>0.11356466876971609</v>
      </c>
      <c r="E194" s="1">
        <v>1305</v>
      </c>
      <c r="F194">
        <v>634</v>
      </c>
      <c r="G194">
        <v>634</v>
      </c>
      <c r="H194">
        <v>562</v>
      </c>
      <c r="I194">
        <v>72</v>
      </c>
      <c r="J194">
        <v>0</v>
      </c>
      <c r="K194">
        <v>671</v>
      </c>
      <c r="L194" s="1">
        <v>36094</v>
      </c>
      <c r="M194" s="1">
        <v>43876</v>
      </c>
      <c r="N194" s="1">
        <v>17543</v>
      </c>
      <c r="O194" t="s">
        <v>68</v>
      </c>
      <c r="P194" t="s">
        <v>195</v>
      </c>
      <c r="Q194" s="16">
        <f t="shared" si="8"/>
        <v>3.3374536464771322E-2</v>
      </c>
      <c r="R194" s="16">
        <f t="shared" si="9"/>
        <v>7.0457354758961685E-2</v>
      </c>
      <c r="S194" s="9">
        <f t="shared" si="10"/>
        <v>0.10692212608158221</v>
      </c>
      <c r="T194">
        <v>173</v>
      </c>
      <c r="U194">
        <v>54</v>
      </c>
      <c r="V194">
        <v>114</v>
      </c>
      <c r="W194">
        <v>5</v>
      </c>
      <c r="X194">
        <v>52</v>
      </c>
      <c r="Y194">
        <v>7</v>
      </c>
      <c r="Z194">
        <v>38</v>
      </c>
      <c r="AA194">
        <v>7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1</v>
      </c>
      <c r="AJ194">
        <v>1</v>
      </c>
      <c r="AK194">
        <v>0</v>
      </c>
      <c r="AL194">
        <v>1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20</v>
      </c>
      <c r="AU194">
        <v>1</v>
      </c>
      <c r="AV194">
        <v>24</v>
      </c>
      <c r="AW194">
        <v>0</v>
      </c>
      <c r="AX194">
        <v>0</v>
      </c>
      <c r="AY194">
        <v>6</v>
      </c>
      <c r="AZ194">
        <v>2</v>
      </c>
      <c r="BA194">
        <v>3</v>
      </c>
      <c r="BB194">
        <v>1</v>
      </c>
      <c r="BC194">
        <v>0</v>
      </c>
      <c r="BD194">
        <v>0</v>
      </c>
      <c r="BE194">
        <v>55</v>
      </c>
      <c r="BF194">
        <v>0</v>
      </c>
      <c r="BG194">
        <v>0</v>
      </c>
      <c r="BH194">
        <v>2</v>
      </c>
      <c r="BI194">
        <v>0</v>
      </c>
      <c r="BJ194">
        <v>0</v>
      </c>
      <c r="BK194">
        <v>2</v>
      </c>
      <c r="BL194">
        <v>1</v>
      </c>
      <c r="BM194">
        <v>50</v>
      </c>
      <c r="BN194">
        <v>4</v>
      </c>
      <c r="BO194">
        <v>2</v>
      </c>
      <c r="BP194">
        <v>2</v>
      </c>
      <c r="BQ194">
        <v>4</v>
      </c>
      <c r="BR194">
        <v>2</v>
      </c>
      <c r="BS194">
        <v>2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1</v>
      </c>
    </row>
    <row r="195" spans="1:82">
      <c r="A195" t="s">
        <v>196</v>
      </c>
      <c r="B195" s="1">
        <v>1599</v>
      </c>
      <c r="C195" t="s">
        <v>67</v>
      </c>
      <c r="D195" s="9">
        <f t="shared" si="11"/>
        <v>7.3943661971830985E-2</v>
      </c>
      <c r="E195" s="1">
        <v>1277</v>
      </c>
      <c r="F195">
        <v>568</v>
      </c>
      <c r="G195">
        <v>568</v>
      </c>
      <c r="H195">
        <v>526</v>
      </c>
      <c r="I195">
        <v>42</v>
      </c>
      <c r="J195">
        <v>0</v>
      </c>
      <c r="K195">
        <v>709</v>
      </c>
      <c r="L195" s="1">
        <v>31797</v>
      </c>
      <c r="M195" s="1">
        <v>39209</v>
      </c>
      <c r="N195" s="1">
        <v>15281</v>
      </c>
      <c r="O195" t="s">
        <v>68</v>
      </c>
      <c r="P195" t="s">
        <v>196</v>
      </c>
      <c r="Q195" s="16">
        <f t="shared" ref="Q195:Q245" si="12">(U195/B195)</f>
        <v>7.5046904315196998E-3</v>
      </c>
      <c r="R195" s="16">
        <f t="shared" ref="R195:R245" si="13">V195/B195</f>
        <v>2.2514071294559099E-2</v>
      </c>
      <c r="S195" s="9">
        <f t="shared" ref="S195:S245" si="14">(T195/B195)</f>
        <v>4.1901188242651655E-2</v>
      </c>
      <c r="T195">
        <v>67</v>
      </c>
      <c r="U195">
        <v>12</v>
      </c>
      <c r="V195">
        <v>36</v>
      </c>
      <c r="W195">
        <v>19</v>
      </c>
      <c r="X195">
        <v>12</v>
      </c>
      <c r="Y195">
        <v>2</v>
      </c>
      <c r="Z195">
        <v>9</v>
      </c>
      <c r="AA195">
        <v>1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11</v>
      </c>
      <c r="AU195">
        <v>0</v>
      </c>
      <c r="AV195">
        <v>4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20</v>
      </c>
      <c r="BF195">
        <v>0</v>
      </c>
      <c r="BG195">
        <v>0</v>
      </c>
      <c r="BH195">
        <v>3</v>
      </c>
      <c r="BI195">
        <v>4</v>
      </c>
      <c r="BJ195">
        <v>0</v>
      </c>
      <c r="BK195">
        <v>2</v>
      </c>
      <c r="BL195">
        <v>2</v>
      </c>
      <c r="BM195">
        <v>9</v>
      </c>
      <c r="BN195">
        <v>1</v>
      </c>
      <c r="BO195">
        <v>0</v>
      </c>
      <c r="BP195">
        <v>0</v>
      </c>
      <c r="BQ195">
        <v>18</v>
      </c>
      <c r="BR195">
        <v>12</v>
      </c>
      <c r="BS195">
        <v>6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1</v>
      </c>
    </row>
    <row r="196" spans="1:82">
      <c r="A196" t="s">
        <v>197</v>
      </c>
      <c r="B196" s="1">
        <v>4526</v>
      </c>
      <c r="C196" t="s">
        <v>67</v>
      </c>
      <c r="D196" s="9">
        <f t="shared" ref="D196:D245" si="15">I196/G196</f>
        <v>0.12553699284009545</v>
      </c>
      <c r="E196" s="1">
        <v>3404</v>
      </c>
      <c r="F196" s="1">
        <v>2095</v>
      </c>
      <c r="G196" s="1">
        <v>2095</v>
      </c>
      <c r="H196" s="1">
        <v>1832</v>
      </c>
      <c r="I196">
        <v>263</v>
      </c>
      <c r="J196">
        <v>0</v>
      </c>
      <c r="K196" s="1">
        <v>1309</v>
      </c>
      <c r="L196" s="1">
        <v>40332</v>
      </c>
      <c r="M196" s="1">
        <v>50078</v>
      </c>
      <c r="N196" s="1">
        <v>16563</v>
      </c>
      <c r="O196" t="s">
        <v>68</v>
      </c>
      <c r="P196" t="s">
        <v>197</v>
      </c>
      <c r="Q196" s="16">
        <f t="shared" si="12"/>
        <v>1.3035793194874062E-2</v>
      </c>
      <c r="R196" s="16">
        <f t="shared" si="13"/>
        <v>5.5678303137428192E-2</v>
      </c>
      <c r="S196" s="9">
        <f t="shared" si="14"/>
        <v>9.3901900132567384E-2</v>
      </c>
      <c r="T196">
        <v>425</v>
      </c>
      <c r="U196">
        <v>59</v>
      </c>
      <c r="V196">
        <v>252</v>
      </c>
      <c r="W196">
        <v>114</v>
      </c>
      <c r="X196">
        <v>51</v>
      </c>
      <c r="Y196">
        <v>8</v>
      </c>
      <c r="Z196">
        <v>29</v>
      </c>
      <c r="AA196">
        <v>14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2</v>
      </c>
      <c r="AJ196">
        <v>6</v>
      </c>
      <c r="AK196">
        <v>1</v>
      </c>
      <c r="AL196">
        <v>5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24</v>
      </c>
      <c r="AU196">
        <v>10</v>
      </c>
      <c r="AV196">
        <v>60</v>
      </c>
      <c r="AW196">
        <v>0</v>
      </c>
      <c r="AX196">
        <v>0</v>
      </c>
      <c r="AY196">
        <v>8</v>
      </c>
      <c r="AZ196">
        <v>1</v>
      </c>
      <c r="BA196">
        <v>7</v>
      </c>
      <c r="BB196">
        <v>0</v>
      </c>
      <c r="BC196">
        <v>0</v>
      </c>
      <c r="BD196">
        <v>0</v>
      </c>
      <c r="BE196">
        <v>144</v>
      </c>
      <c r="BF196">
        <v>0</v>
      </c>
      <c r="BG196">
        <v>0</v>
      </c>
      <c r="BH196">
        <v>35</v>
      </c>
      <c r="BI196">
        <v>2</v>
      </c>
      <c r="BJ196">
        <v>0</v>
      </c>
      <c r="BK196">
        <v>9</v>
      </c>
      <c r="BL196">
        <v>0</v>
      </c>
      <c r="BM196">
        <v>98</v>
      </c>
      <c r="BN196">
        <v>1</v>
      </c>
      <c r="BO196">
        <v>0</v>
      </c>
      <c r="BP196">
        <v>5</v>
      </c>
      <c r="BQ196">
        <v>108</v>
      </c>
      <c r="BR196">
        <v>76</v>
      </c>
      <c r="BS196">
        <v>32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6</v>
      </c>
    </row>
    <row r="197" spans="1:82">
      <c r="A197" t="s">
        <v>198</v>
      </c>
      <c r="B197" s="1">
        <v>7744</v>
      </c>
      <c r="C197" t="s">
        <v>67</v>
      </c>
      <c r="D197" s="9">
        <f t="shared" si="15"/>
        <v>0.10610766045548654</v>
      </c>
      <c r="E197" s="1">
        <v>6643</v>
      </c>
      <c r="F197" s="1">
        <v>1932</v>
      </c>
      <c r="G197" s="1">
        <v>1932</v>
      </c>
      <c r="H197" s="1">
        <v>1727</v>
      </c>
      <c r="I197">
        <v>205</v>
      </c>
      <c r="J197">
        <v>0</v>
      </c>
      <c r="K197" s="1">
        <v>4711</v>
      </c>
      <c r="L197" s="1">
        <v>37321</v>
      </c>
      <c r="M197" s="1">
        <v>58984</v>
      </c>
      <c r="N197" s="1">
        <v>13132</v>
      </c>
      <c r="O197" t="s">
        <v>68</v>
      </c>
      <c r="P197" t="s">
        <v>198</v>
      </c>
      <c r="Q197" s="16">
        <f t="shared" si="12"/>
        <v>4.3388429752066117E-2</v>
      </c>
      <c r="R197" s="16">
        <f t="shared" si="13"/>
        <v>0.10046487603305786</v>
      </c>
      <c r="S197" s="9">
        <f t="shared" si="14"/>
        <v>0.16244834710743802</v>
      </c>
      <c r="T197" s="1">
        <v>1258</v>
      </c>
      <c r="U197">
        <v>336</v>
      </c>
      <c r="V197">
        <v>778</v>
      </c>
      <c r="W197">
        <v>144</v>
      </c>
      <c r="X197">
        <v>326</v>
      </c>
      <c r="Y197">
        <v>46</v>
      </c>
      <c r="Z197">
        <v>207</v>
      </c>
      <c r="AA197">
        <v>73</v>
      </c>
      <c r="AB197">
        <v>1</v>
      </c>
      <c r="AC197">
        <v>1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7</v>
      </c>
      <c r="AK197">
        <v>7</v>
      </c>
      <c r="AL197">
        <v>0</v>
      </c>
      <c r="AM197">
        <v>0</v>
      </c>
      <c r="AN197">
        <v>0</v>
      </c>
      <c r="AO197">
        <v>2</v>
      </c>
      <c r="AP197">
        <v>0</v>
      </c>
      <c r="AQ197">
        <v>2</v>
      </c>
      <c r="AR197">
        <v>2</v>
      </c>
      <c r="AS197">
        <v>0</v>
      </c>
      <c r="AT197">
        <v>160</v>
      </c>
      <c r="AU197">
        <v>47</v>
      </c>
      <c r="AV197">
        <v>166</v>
      </c>
      <c r="AW197">
        <v>0</v>
      </c>
      <c r="AX197">
        <v>0</v>
      </c>
      <c r="AY197">
        <v>3</v>
      </c>
      <c r="AZ197">
        <v>0</v>
      </c>
      <c r="BA197">
        <v>3</v>
      </c>
      <c r="BB197">
        <v>0</v>
      </c>
      <c r="BC197">
        <v>0</v>
      </c>
      <c r="BD197">
        <v>0</v>
      </c>
      <c r="BE197">
        <v>383</v>
      </c>
      <c r="BF197">
        <v>0</v>
      </c>
      <c r="BG197">
        <v>0</v>
      </c>
      <c r="BH197">
        <v>5</v>
      </c>
      <c r="BI197">
        <v>0</v>
      </c>
      <c r="BJ197">
        <v>0</v>
      </c>
      <c r="BK197">
        <v>0</v>
      </c>
      <c r="BL197">
        <v>0</v>
      </c>
      <c r="BM197">
        <v>378</v>
      </c>
      <c r="BN197">
        <v>8</v>
      </c>
      <c r="BO197">
        <v>9</v>
      </c>
      <c r="BP197">
        <v>0</v>
      </c>
      <c r="BQ197">
        <v>114</v>
      </c>
      <c r="BR197">
        <v>82</v>
      </c>
      <c r="BS197">
        <v>32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30</v>
      </c>
    </row>
    <row r="198" spans="1:82">
      <c r="A198" t="s">
        <v>199</v>
      </c>
      <c r="B198" s="1">
        <v>67943</v>
      </c>
      <c r="C198" t="s">
        <v>67</v>
      </c>
      <c r="D198" s="9">
        <f t="shared" si="15"/>
        <v>9.0691026188676763E-2</v>
      </c>
      <c r="E198" s="1">
        <v>49175</v>
      </c>
      <c r="F198" s="1">
        <v>30765</v>
      </c>
      <c r="G198" s="1">
        <v>30433</v>
      </c>
      <c r="H198" s="1">
        <v>27673</v>
      </c>
      <c r="I198" s="1">
        <v>2760</v>
      </c>
      <c r="J198">
        <v>332</v>
      </c>
      <c r="K198" s="1">
        <v>18410</v>
      </c>
      <c r="L198" s="1">
        <v>49767</v>
      </c>
      <c r="M198" s="1">
        <v>66527</v>
      </c>
      <c r="N198" s="1">
        <v>22420</v>
      </c>
      <c r="O198" t="s">
        <v>68</v>
      </c>
      <c r="P198" t="s">
        <v>199</v>
      </c>
      <c r="Q198" s="16">
        <f t="shared" si="12"/>
        <v>2.2489439677376623E-2</v>
      </c>
      <c r="R198" s="16">
        <f t="shared" si="13"/>
        <v>6.1095329908894221E-2</v>
      </c>
      <c r="S198" s="9">
        <f t="shared" si="14"/>
        <v>9.8332425709786148E-2</v>
      </c>
      <c r="T198" s="1">
        <v>6681</v>
      </c>
      <c r="U198" s="1">
        <v>1528</v>
      </c>
      <c r="V198" s="1">
        <v>4151</v>
      </c>
      <c r="W198" s="1">
        <v>1002</v>
      </c>
      <c r="X198" s="1">
        <v>1487</v>
      </c>
      <c r="Y198">
        <v>378</v>
      </c>
      <c r="Z198">
        <v>918</v>
      </c>
      <c r="AA198">
        <v>191</v>
      </c>
      <c r="AB198">
        <v>14</v>
      </c>
      <c r="AC198">
        <v>13</v>
      </c>
      <c r="AD198">
        <v>0</v>
      </c>
      <c r="AE198">
        <v>1</v>
      </c>
      <c r="AF198">
        <v>1</v>
      </c>
      <c r="AG198">
        <v>1</v>
      </c>
      <c r="AH198">
        <v>0</v>
      </c>
      <c r="AI198">
        <v>5</v>
      </c>
      <c r="AJ198">
        <v>12</v>
      </c>
      <c r="AK198">
        <v>8</v>
      </c>
      <c r="AL198">
        <v>0</v>
      </c>
      <c r="AM198">
        <v>0</v>
      </c>
      <c r="AN198">
        <v>4</v>
      </c>
      <c r="AO198">
        <v>9</v>
      </c>
      <c r="AP198">
        <v>0</v>
      </c>
      <c r="AQ198">
        <v>9</v>
      </c>
      <c r="AR198">
        <v>19</v>
      </c>
      <c r="AS198">
        <v>0</v>
      </c>
      <c r="AT198">
        <v>576</v>
      </c>
      <c r="AU198">
        <v>92</v>
      </c>
      <c r="AV198">
        <v>111</v>
      </c>
      <c r="AW198">
        <v>96</v>
      </c>
      <c r="AX198">
        <v>0</v>
      </c>
      <c r="AY198">
        <v>357</v>
      </c>
      <c r="AZ198">
        <v>106</v>
      </c>
      <c r="BA198">
        <v>124</v>
      </c>
      <c r="BB198">
        <v>126</v>
      </c>
      <c r="BC198">
        <v>0</v>
      </c>
      <c r="BD198">
        <v>1</v>
      </c>
      <c r="BE198" s="1">
        <v>2371</v>
      </c>
      <c r="BF198">
        <v>5</v>
      </c>
      <c r="BG198">
        <v>3</v>
      </c>
      <c r="BH198" s="1">
        <v>1130</v>
      </c>
      <c r="BI198">
        <v>173</v>
      </c>
      <c r="BJ198">
        <v>8</v>
      </c>
      <c r="BK198">
        <v>429</v>
      </c>
      <c r="BL198">
        <v>126</v>
      </c>
      <c r="BM198">
        <v>497</v>
      </c>
      <c r="BN198">
        <v>285</v>
      </c>
      <c r="BO198">
        <v>129</v>
      </c>
      <c r="BP198">
        <v>115</v>
      </c>
      <c r="BQ198">
        <v>841</v>
      </c>
      <c r="BR198">
        <v>577</v>
      </c>
      <c r="BS198">
        <v>264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1</v>
      </c>
      <c r="CA198">
        <v>1</v>
      </c>
      <c r="CB198">
        <v>0</v>
      </c>
      <c r="CC198">
        <v>0</v>
      </c>
      <c r="CD198">
        <v>160</v>
      </c>
    </row>
    <row r="199" spans="1:82">
      <c r="A199" t="s">
        <v>200</v>
      </c>
      <c r="B199" s="1">
        <v>1260</v>
      </c>
      <c r="C199" t="s">
        <v>67</v>
      </c>
      <c r="D199" s="9">
        <f t="shared" si="15"/>
        <v>0.15856236786469344</v>
      </c>
      <c r="E199" s="1">
        <v>1106</v>
      </c>
      <c r="F199">
        <v>473</v>
      </c>
      <c r="G199">
        <v>473</v>
      </c>
      <c r="H199">
        <v>398</v>
      </c>
      <c r="I199">
        <v>75</v>
      </c>
      <c r="J199">
        <v>0</v>
      </c>
      <c r="K199">
        <v>633</v>
      </c>
      <c r="L199" s="1">
        <v>41771</v>
      </c>
      <c r="M199" s="1">
        <v>50559</v>
      </c>
      <c r="N199" s="1">
        <v>16517</v>
      </c>
      <c r="O199" t="s">
        <v>68</v>
      </c>
      <c r="P199" t="s">
        <v>200</v>
      </c>
      <c r="Q199" s="16">
        <f t="shared" si="12"/>
        <v>6.3492063492063492E-3</v>
      </c>
      <c r="R199" s="16">
        <f t="shared" si="13"/>
        <v>1.7460317460317461E-2</v>
      </c>
      <c r="S199" s="9">
        <f t="shared" si="14"/>
        <v>3.0158730158730159E-2</v>
      </c>
      <c r="T199">
        <v>38</v>
      </c>
      <c r="U199">
        <v>8</v>
      </c>
      <c r="V199">
        <v>22</v>
      </c>
      <c r="W199">
        <v>8</v>
      </c>
      <c r="X199">
        <v>8</v>
      </c>
      <c r="Y199">
        <v>1</v>
      </c>
      <c r="Z199">
        <v>6</v>
      </c>
      <c r="AA199">
        <v>1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5</v>
      </c>
      <c r="AU199">
        <v>0</v>
      </c>
      <c r="AV199">
        <v>3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12</v>
      </c>
      <c r="BF199">
        <v>0</v>
      </c>
      <c r="BG199">
        <v>0</v>
      </c>
      <c r="BH199">
        <v>0</v>
      </c>
      <c r="BI199">
        <v>1</v>
      </c>
      <c r="BJ199">
        <v>0</v>
      </c>
      <c r="BK199">
        <v>2</v>
      </c>
      <c r="BL199">
        <v>0</v>
      </c>
      <c r="BM199">
        <v>9</v>
      </c>
      <c r="BN199">
        <v>1</v>
      </c>
      <c r="BO199">
        <v>0</v>
      </c>
      <c r="BP199">
        <v>1</v>
      </c>
      <c r="BQ199">
        <v>7</v>
      </c>
      <c r="BR199">
        <v>5</v>
      </c>
      <c r="BS199">
        <v>2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1</v>
      </c>
    </row>
    <row r="200" spans="1:82">
      <c r="A200" t="s">
        <v>201</v>
      </c>
      <c r="B200" s="1">
        <v>7222</v>
      </c>
      <c r="C200" t="s">
        <v>67</v>
      </c>
      <c r="D200" s="9">
        <f t="shared" si="15"/>
        <v>0.22748519788095981</v>
      </c>
      <c r="E200" s="1">
        <v>5517</v>
      </c>
      <c r="F200" s="1">
        <v>3241</v>
      </c>
      <c r="G200" s="1">
        <v>3209</v>
      </c>
      <c r="H200" s="1">
        <v>2479</v>
      </c>
      <c r="I200">
        <v>730</v>
      </c>
      <c r="J200">
        <v>32</v>
      </c>
      <c r="K200" s="1">
        <v>2276</v>
      </c>
      <c r="L200" s="1">
        <v>31734</v>
      </c>
      <c r="M200" s="1">
        <v>47344</v>
      </c>
      <c r="N200" s="1">
        <v>16082</v>
      </c>
      <c r="O200" t="s">
        <v>68</v>
      </c>
      <c r="P200" t="s">
        <v>201</v>
      </c>
      <c r="Q200" s="16">
        <f t="shared" si="12"/>
        <v>3.3231791747438386E-2</v>
      </c>
      <c r="R200" s="16">
        <f t="shared" si="13"/>
        <v>7.6017723622265304E-2</v>
      </c>
      <c r="S200" s="9">
        <f t="shared" si="14"/>
        <v>0.12046524508446414</v>
      </c>
      <c r="T200">
        <v>870</v>
      </c>
      <c r="U200">
        <v>240</v>
      </c>
      <c r="V200">
        <v>549</v>
      </c>
      <c r="W200">
        <v>81</v>
      </c>
      <c r="X200">
        <v>231</v>
      </c>
      <c r="Y200">
        <v>131</v>
      </c>
      <c r="Z200">
        <v>32</v>
      </c>
      <c r="AA200">
        <v>68</v>
      </c>
      <c r="AB200">
        <v>1</v>
      </c>
      <c r="AC200">
        <v>1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3</v>
      </c>
      <c r="AJ200">
        <v>5</v>
      </c>
      <c r="AK200">
        <v>3</v>
      </c>
      <c r="AL200">
        <v>1</v>
      </c>
      <c r="AM200">
        <v>0</v>
      </c>
      <c r="AN200">
        <v>1</v>
      </c>
      <c r="AO200">
        <v>0</v>
      </c>
      <c r="AP200">
        <v>0</v>
      </c>
      <c r="AQ200">
        <v>0</v>
      </c>
      <c r="AR200">
        <v>6</v>
      </c>
      <c r="AS200">
        <v>0</v>
      </c>
      <c r="AT200">
        <v>81</v>
      </c>
      <c r="AU200">
        <v>11</v>
      </c>
      <c r="AV200">
        <v>196</v>
      </c>
      <c r="AW200">
        <v>0</v>
      </c>
      <c r="AX200">
        <v>0</v>
      </c>
      <c r="AY200">
        <v>37</v>
      </c>
      <c r="AZ200">
        <v>13</v>
      </c>
      <c r="BA200">
        <v>13</v>
      </c>
      <c r="BB200">
        <v>10</v>
      </c>
      <c r="BC200">
        <v>0</v>
      </c>
      <c r="BD200">
        <v>1</v>
      </c>
      <c r="BE200">
        <v>188</v>
      </c>
      <c r="BF200">
        <v>1</v>
      </c>
      <c r="BG200">
        <v>0</v>
      </c>
      <c r="BH200">
        <v>48</v>
      </c>
      <c r="BI200">
        <v>9</v>
      </c>
      <c r="BJ200">
        <v>0</v>
      </c>
      <c r="BK200">
        <v>25</v>
      </c>
      <c r="BL200">
        <v>8</v>
      </c>
      <c r="BM200">
        <v>97</v>
      </c>
      <c r="BN200">
        <v>17</v>
      </c>
      <c r="BO200">
        <v>13</v>
      </c>
      <c r="BP200">
        <v>0</v>
      </c>
      <c r="BQ200">
        <v>71</v>
      </c>
      <c r="BR200">
        <v>62</v>
      </c>
      <c r="BS200">
        <v>9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1</v>
      </c>
      <c r="BZ200">
        <v>0</v>
      </c>
      <c r="CA200">
        <v>0</v>
      </c>
      <c r="CB200">
        <v>0</v>
      </c>
      <c r="CC200">
        <v>0</v>
      </c>
      <c r="CD200">
        <v>9</v>
      </c>
    </row>
    <row r="201" spans="1:82">
      <c r="A201" t="s">
        <v>202</v>
      </c>
      <c r="B201" s="1">
        <v>3597</v>
      </c>
      <c r="C201" t="s">
        <v>67</v>
      </c>
      <c r="D201" s="9">
        <f t="shared" si="15"/>
        <v>0.22698961937716264</v>
      </c>
      <c r="E201" s="1">
        <v>2890</v>
      </c>
      <c r="F201" s="1">
        <v>1455</v>
      </c>
      <c r="G201" s="1">
        <v>1445</v>
      </c>
      <c r="H201" s="1">
        <v>1117</v>
      </c>
      <c r="I201">
        <v>328</v>
      </c>
      <c r="J201">
        <v>10</v>
      </c>
      <c r="K201" s="1">
        <v>1435</v>
      </c>
      <c r="L201" s="1">
        <v>36111</v>
      </c>
      <c r="M201" s="1">
        <v>52105</v>
      </c>
      <c r="N201" s="1">
        <v>16328</v>
      </c>
      <c r="O201" t="s">
        <v>68</v>
      </c>
      <c r="P201" t="s">
        <v>202</v>
      </c>
      <c r="Q201" s="16">
        <f t="shared" si="12"/>
        <v>2.1684737281067557E-2</v>
      </c>
      <c r="R201" s="16">
        <f t="shared" si="13"/>
        <v>5.0597720322490963E-2</v>
      </c>
      <c r="S201" s="9">
        <f t="shared" si="14"/>
        <v>8.3402835696413671E-2</v>
      </c>
      <c r="T201">
        <v>300</v>
      </c>
      <c r="U201">
        <v>78</v>
      </c>
      <c r="V201">
        <v>182</v>
      </c>
      <c r="W201">
        <v>40</v>
      </c>
      <c r="X201">
        <v>70</v>
      </c>
      <c r="Y201">
        <v>14</v>
      </c>
      <c r="Z201">
        <v>42</v>
      </c>
      <c r="AA201">
        <v>14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2</v>
      </c>
      <c r="AJ201">
        <v>6</v>
      </c>
      <c r="AK201">
        <v>2</v>
      </c>
      <c r="AL201">
        <v>4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2</v>
      </c>
      <c r="AS201">
        <v>0</v>
      </c>
      <c r="AT201">
        <v>27</v>
      </c>
      <c r="AU201">
        <v>7</v>
      </c>
      <c r="AV201">
        <v>40</v>
      </c>
      <c r="AW201">
        <v>0</v>
      </c>
      <c r="AX201">
        <v>0</v>
      </c>
      <c r="AY201">
        <v>16</v>
      </c>
      <c r="AZ201">
        <v>2</v>
      </c>
      <c r="BA201">
        <v>9</v>
      </c>
      <c r="BB201">
        <v>5</v>
      </c>
      <c r="BC201">
        <v>0</v>
      </c>
      <c r="BD201">
        <v>0</v>
      </c>
      <c r="BE201">
        <v>79</v>
      </c>
      <c r="BF201">
        <v>0</v>
      </c>
      <c r="BG201">
        <v>1</v>
      </c>
      <c r="BH201">
        <v>0</v>
      </c>
      <c r="BI201">
        <v>30</v>
      </c>
      <c r="BJ201">
        <v>0</v>
      </c>
      <c r="BK201">
        <v>18</v>
      </c>
      <c r="BL201">
        <v>5</v>
      </c>
      <c r="BM201">
        <v>25</v>
      </c>
      <c r="BN201">
        <v>6</v>
      </c>
      <c r="BO201">
        <v>0</v>
      </c>
      <c r="BP201">
        <v>5</v>
      </c>
      <c r="BQ201">
        <v>39</v>
      </c>
      <c r="BR201">
        <v>18</v>
      </c>
      <c r="BS201">
        <v>21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1</v>
      </c>
    </row>
    <row r="202" spans="1:82">
      <c r="A202" t="s">
        <v>203</v>
      </c>
      <c r="B202">
        <v>597</v>
      </c>
      <c r="C202" t="s">
        <v>67</v>
      </c>
      <c r="D202" s="9">
        <f t="shared" si="15"/>
        <v>0.11363636363636363</v>
      </c>
      <c r="E202">
        <v>472</v>
      </c>
      <c r="F202">
        <v>264</v>
      </c>
      <c r="G202">
        <v>264</v>
      </c>
      <c r="H202">
        <v>234</v>
      </c>
      <c r="I202">
        <v>30</v>
      </c>
      <c r="J202">
        <v>0</v>
      </c>
      <c r="K202">
        <v>208</v>
      </c>
      <c r="L202" s="1">
        <v>41071</v>
      </c>
      <c r="M202" s="1">
        <v>44168</v>
      </c>
      <c r="N202" s="1">
        <v>15660</v>
      </c>
      <c r="O202" t="s">
        <v>68</v>
      </c>
      <c r="P202" t="s">
        <v>203</v>
      </c>
      <c r="Q202" s="16">
        <f t="shared" si="12"/>
        <v>3.5175879396984924E-2</v>
      </c>
      <c r="R202" s="16">
        <f t="shared" si="13"/>
        <v>3.5175879396984924E-2</v>
      </c>
      <c r="S202" s="9">
        <f t="shared" si="14"/>
        <v>0.10217755443886097</v>
      </c>
      <c r="T202">
        <v>61</v>
      </c>
      <c r="U202">
        <v>21</v>
      </c>
      <c r="V202">
        <v>21</v>
      </c>
      <c r="W202">
        <v>19</v>
      </c>
      <c r="X202">
        <v>21</v>
      </c>
      <c r="Y202">
        <v>3</v>
      </c>
      <c r="Z202">
        <v>13</v>
      </c>
      <c r="AA202">
        <v>5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1</v>
      </c>
      <c r="AU202">
        <v>2</v>
      </c>
      <c r="AV202">
        <v>3</v>
      </c>
      <c r="AW202">
        <v>0</v>
      </c>
      <c r="AX202">
        <v>0</v>
      </c>
      <c r="AY202">
        <v>1</v>
      </c>
      <c r="AZ202">
        <v>0</v>
      </c>
      <c r="BA202">
        <v>1</v>
      </c>
      <c r="BB202">
        <v>0</v>
      </c>
      <c r="BC202">
        <v>0</v>
      </c>
      <c r="BD202">
        <v>0</v>
      </c>
      <c r="BE202">
        <v>12</v>
      </c>
      <c r="BF202">
        <v>0</v>
      </c>
      <c r="BG202">
        <v>0</v>
      </c>
      <c r="BH202">
        <v>1</v>
      </c>
      <c r="BI202">
        <v>1</v>
      </c>
      <c r="BJ202">
        <v>0</v>
      </c>
      <c r="BK202">
        <v>1</v>
      </c>
      <c r="BL202">
        <v>0</v>
      </c>
      <c r="BM202">
        <v>9</v>
      </c>
      <c r="BN202">
        <v>1</v>
      </c>
      <c r="BO202">
        <v>0</v>
      </c>
      <c r="BP202">
        <v>1</v>
      </c>
      <c r="BQ202">
        <v>17</v>
      </c>
      <c r="BR202">
        <v>11</v>
      </c>
      <c r="BS202">
        <v>6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2</v>
      </c>
    </row>
    <row r="203" spans="1:82">
      <c r="A203" t="s">
        <v>204</v>
      </c>
      <c r="B203" s="1">
        <v>27791</v>
      </c>
      <c r="C203" t="s">
        <v>67</v>
      </c>
      <c r="D203" s="9">
        <f t="shared" si="15"/>
        <v>8.895230330207908E-2</v>
      </c>
      <c r="E203" s="1">
        <v>21186</v>
      </c>
      <c r="F203" s="1">
        <v>12296</v>
      </c>
      <c r="G203" s="1">
        <v>12265</v>
      </c>
      <c r="H203" s="1">
        <v>11174</v>
      </c>
      <c r="I203" s="1">
        <v>1091</v>
      </c>
      <c r="J203">
        <v>31</v>
      </c>
      <c r="K203" s="1">
        <v>8890</v>
      </c>
      <c r="L203" s="1">
        <v>52405</v>
      </c>
      <c r="M203" s="1">
        <v>60266</v>
      </c>
      <c r="N203" s="1">
        <v>20198</v>
      </c>
      <c r="O203" t="s">
        <v>68</v>
      </c>
      <c r="P203" t="s">
        <v>204</v>
      </c>
      <c r="Q203" s="16">
        <f t="shared" si="12"/>
        <v>3.7961930121262276E-2</v>
      </c>
      <c r="R203" s="16">
        <f t="shared" si="13"/>
        <v>8.6035047317476882E-2</v>
      </c>
      <c r="S203" s="9">
        <f t="shared" si="14"/>
        <v>0.14036918426828829</v>
      </c>
      <c r="T203" s="1">
        <v>3901</v>
      </c>
      <c r="U203" s="1">
        <v>1055</v>
      </c>
      <c r="V203" s="1">
        <v>2391</v>
      </c>
      <c r="W203">
        <v>455</v>
      </c>
      <c r="X203">
        <v>995</v>
      </c>
      <c r="Y203">
        <v>114</v>
      </c>
      <c r="Z203">
        <v>734</v>
      </c>
      <c r="AA203">
        <v>147</v>
      </c>
      <c r="AB203">
        <v>0</v>
      </c>
      <c r="AC203">
        <v>0</v>
      </c>
      <c r="AD203">
        <v>0</v>
      </c>
      <c r="AE203">
        <v>0</v>
      </c>
      <c r="AF203">
        <v>1</v>
      </c>
      <c r="AG203">
        <v>1</v>
      </c>
      <c r="AH203">
        <v>0</v>
      </c>
      <c r="AI203">
        <v>10</v>
      </c>
      <c r="AJ203">
        <v>49</v>
      </c>
      <c r="AK203">
        <v>28</v>
      </c>
      <c r="AL203">
        <v>18</v>
      </c>
      <c r="AM203">
        <v>0</v>
      </c>
      <c r="AN203">
        <v>3</v>
      </c>
      <c r="AO203">
        <v>0</v>
      </c>
      <c r="AP203">
        <v>0</v>
      </c>
      <c r="AQ203">
        <v>0</v>
      </c>
      <c r="AR203">
        <v>9</v>
      </c>
      <c r="AS203">
        <v>0</v>
      </c>
      <c r="AT203">
        <v>260</v>
      </c>
      <c r="AU203">
        <v>86</v>
      </c>
      <c r="AV203">
        <v>589</v>
      </c>
      <c r="AW203">
        <v>0</v>
      </c>
      <c r="AX203">
        <v>0</v>
      </c>
      <c r="AY203">
        <v>107</v>
      </c>
      <c r="AZ203">
        <v>32</v>
      </c>
      <c r="BA203">
        <v>45</v>
      </c>
      <c r="BB203">
        <v>27</v>
      </c>
      <c r="BC203">
        <v>3</v>
      </c>
      <c r="BD203">
        <v>0</v>
      </c>
      <c r="BE203" s="1">
        <v>1236</v>
      </c>
      <c r="BF203">
        <v>3</v>
      </c>
      <c r="BG203">
        <v>2</v>
      </c>
      <c r="BH203">
        <v>457</v>
      </c>
      <c r="BI203">
        <v>28</v>
      </c>
      <c r="BJ203">
        <v>1</v>
      </c>
      <c r="BK203">
        <v>156</v>
      </c>
      <c r="BL203">
        <v>10</v>
      </c>
      <c r="BM203">
        <v>579</v>
      </c>
      <c r="BN203">
        <v>69</v>
      </c>
      <c r="BO203">
        <v>18</v>
      </c>
      <c r="BP203">
        <v>17</v>
      </c>
      <c r="BQ203">
        <v>426</v>
      </c>
      <c r="BR203">
        <v>300</v>
      </c>
      <c r="BS203">
        <v>126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8</v>
      </c>
      <c r="BZ203">
        <v>1</v>
      </c>
      <c r="CA203">
        <v>1</v>
      </c>
      <c r="CB203">
        <v>0</v>
      </c>
      <c r="CC203">
        <v>0</v>
      </c>
      <c r="CD203">
        <v>20</v>
      </c>
    </row>
    <row r="204" spans="1:82">
      <c r="A204" t="s">
        <v>205</v>
      </c>
      <c r="B204" s="1">
        <v>3460</v>
      </c>
      <c r="C204" t="s">
        <v>67</v>
      </c>
      <c r="D204" s="9">
        <f t="shared" si="15"/>
        <v>7.847082494969819E-2</v>
      </c>
      <c r="E204" s="1">
        <v>2832</v>
      </c>
      <c r="F204" s="1">
        <v>1501</v>
      </c>
      <c r="G204" s="1">
        <v>1491</v>
      </c>
      <c r="H204" s="1">
        <v>1374</v>
      </c>
      <c r="I204">
        <v>117</v>
      </c>
      <c r="J204">
        <v>10</v>
      </c>
      <c r="K204" s="1">
        <v>1331</v>
      </c>
      <c r="L204" s="1">
        <v>39202</v>
      </c>
      <c r="M204" s="1">
        <v>52805</v>
      </c>
      <c r="N204" s="1">
        <v>18106</v>
      </c>
      <c r="O204" t="s">
        <v>68</v>
      </c>
      <c r="P204" t="s">
        <v>205</v>
      </c>
      <c r="Q204" s="16">
        <f t="shared" si="12"/>
        <v>2.7167630057803469E-2</v>
      </c>
      <c r="R204" s="16">
        <f t="shared" si="13"/>
        <v>7.1676300578034688E-2</v>
      </c>
      <c r="S204" s="9">
        <f t="shared" si="14"/>
        <v>0.14884393063583815</v>
      </c>
      <c r="T204">
        <v>515</v>
      </c>
      <c r="U204">
        <v>94</v>
      </c>
      <c r="V204">
        <v>248</v>
      </c>
      <c r="W204">
        <v>173</v>
      </c>
      <c r="X204">
        <v>85</v>
      </c>
      <c r="Y204">
        <v>17</v>
      </c>
      <c r="Z204">
        <v>47</v>
      </c>
      <c r="AA204">
        <v>21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8</v>
      </c>
      <c r="AJ204">
        <v>1</v>
      </c>
      <c r="AK204">
        <v>0</v>
      </c>
      <c r="AL204">
        <v>1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1</v>
      </c>
      <c r="AS204">
        <v>0</v>
      </c>
      <c r="AT204">
        <v>46</v>
      </c>
      <c r="AU204">
        <v>10</v>
      </c>
      <c r="AV204">
        <v>57</v>
      </c>
      <c r="AW204">
        <v>0</v>
      </c>
      <c r="AX204">
        <v>0</v>
      </c>
      <c r="AY204">
        <v>23</v>
      </c>
      <c r="AZ204">
        <v>12</v>
      </c>
      <c r="BA204">
        <v>3</v>
      </c>
      <c r="BB204">
        <v>8</v>
      </c>
      <c r="BC204">
        <v>0</v>
      </c>
      <c r="BD204">
        <v>0</v>
      </c>
      <c r="BE204">
        <v>92</v>
      </c>
      <c r="BF204">
        <v>0</v>
      </c>
      <c r="BG204">
        <v>0</v>
      </c>
      <c r="BH204">
        <v>3</v>
      </c>
      <c r="BI204">
        <v>11</v>
      </c>
      <c r="BJ204">
        <v>0</v>
      </c>
      <c r="BK204">
        <v>4</v>
      </c>
      <c r="BL204">
        <v>2</v>
      </c>
      <c r="BM204">
        <v>72</v>
      </c>
      <c r="BN204">
        <v>10</v>
      </c>
      <c r="BO204">
        <v>2</v>
      </c>
      <c r="BP204">
        <v>7</v>
      </c>
      <c r="BQ204">
        <v>156</v>
      </c>
      <c r="BR204">
        <v>79</v>
      </c>
      <c r="BS204">
        <v>77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1</v>
      </c>
      <c r="BZ204">
        <v>0</v>
      </c>
      <c r="CA204">
        <v>0</v>
      </c>
      <c r="CB204">
        <v>0</v>
      </c>
      <c r="CC204">
        <v>0</v>
      </c>
      <c r="CD204">
        <v>16</v>
      </c>
    </row>
    <row r="205" spans="1:82">
      <c r="A205" t="s">
        <v>206</v>
      </c>
      <c r="B205" s="1">
        <v>1044</v>
      </c>
      <c r="C205" t="s">
        <v>67</v>
      </c>
      <c r="D205" s="9">
        <f t="shared" si="15"/>
        <v>0.14733542319749215</v>
      </c>
      <c r="E205">
        <v>747</v>
      </c>
      <c r="F205">
        <v>319</v>
      </c>
      <c r="G205">
        <v>319</v>
      </c>
      <c r="H205">
        <v>272</v>
      </c>
      <c r="I205">
        <v>47</v>
      </c>
      <c r="J205">
        <v>0</v>
      </c>
      <c r="K205">
        <v>428</v>
      </c>
      <c r="L205" s="1">
        <v>28500</v>
      </c>
      <c r="M205" s="1">
        <v>40412</v>
      </c>
      <c r="N205" s="1">
        <v>13307</v>
      </c>
      <c r="O205" t="s">
        <v>68</v>
      </c>
      <c r="P205" t="s">
        <v>206</v>
      </c>
      <c r="Q205" s="16">
        <f t="shared" si="12"/>
        <v>2.1072796934865901E-2</v>
      </c>
      <c r="R205" s="16">
        <f t="shared" si="13"/>
        <v>4.8850574712643681E-2</v>
      </c>
      <c r="S205" s="9">
        <f t="shared" si="14"/>
        <v>8.7164750957854406E-2</v>
      </c>
      <c r="T205">
        <v>91</v>
      </c>
      <c r="U205">
        <v>22</v>
      </c>
      <c r="V205">
        <v>51</v>
      </c>
      <c r="W205">
        <v>18</v>
      </c>
      <c r="X205">
        <v>21</v>
      </c>
      <c r="Y205">
        <v>1</v>
      </c>
      <c r="Z205">
        <v>14</v>
      </c>
      <c r="AA205">
        <v>6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1</v>
      </c>
      <c r="AK205">
        <v>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1</v>
      </c>
      <c r="AS205">
        <v>0</v>
      </c>
      <c r="AT205">
        <v>6</v>
      </c>
      <c r="AU205">
        <v>0</v>
      </c>
      <c r="AV205">
        <v>17</v>
      </c>
      <c r="AW205">
        <v>0</v>
      </c>
      <c r="AX205">
        <v>0</v>
      </c>
      <c r="AY205">
        <v>3</v>
      </c>
      <c r="AZ205">
        <v>0</v>
      </c>
      <c r="BA205">
        <v>1</v>
      </c>
      <c r="BB205">
        <v>2</v>
      </c>
      <c r="BC205">
        <v>0</v>
      </c>
      <c r="BD205">
        <v>0</v>
      </c>
      <c r="BE205">
        <v>18</v>
      </c>
      <c r="BF205">
        <v>0</v>
      </c>
      <c r="BG205">
        <v>1</v>
      </c>
      <c r="BH205">
        <v>0</v>
      </c>
      <c r="BI205">
        <v>2</v>
      </c>
      <c r="BJ205">
        <v>0</v>
      </c>
      <c r="BK205">
        <v>4</v>
      </c>
      <c r="BL205">
        <v>0</v>
      </c>
      <c r="BM205">
        <v>11</v>
      </c>
      <c r="BN205">
        <v>5</v>
      </c>
      <c r="BO205">
        <v>0</v>
      </c>
      <c r="BP205">
        <v>1</v>
      </c>
      <c r="BQ205">
        <v>18</v>
      </c>
      <c r="BR205">
        <v>12</v>
      </c>
      <c r="BS205">
        <v>6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</row>
    <row r="206" spans="1:82">
      <c r="A206" t="s">
        <v>207</v>
      </c>
      <c r="B206" s="1">
        <v>5195</v>
      </c>
      <c r="C206" t="s">
        <v>67</v>
      </c>
      <c r="D206" s="9">
        <f t="shared" si="15"/>
        <v>3.3968516984258491E-2</v>
      </c>
      <c r="E206" s="1">
        <v>3855</v>
      </c>
      <c r="F206" s="1">
        <v>2486</v>
      </c>
      <c r="G206" s="1">
        <v>2414</v>
      </c>
      <c r="H206" s="1">
        <v>2332</v>
      </c>
      <c r="I206">
        <v>82</v>
      </c>
      <c r="J206">
        <v>72</v>
      </c>
      <c r="K206" s="1">
        <v>1369</v>
      </c>
      <c r="L206" s="1">
        <v>59275</v>
      </c>
      <c r="M206" s="1">
        <v>62394</v>
      </c>
      <c r="N206" s="1">
        <v>20363</v>
      </c>
      <c r="O206" t="s">
        <v>68</v>
      </c>
      <c r="P206" t="s">
        <v>207</v>
      </c>
      <c r="Q206" s="16">
        <f t="shared" si="12"/>
        <v>1.9441770933589991E-2</v>
      </c>
      <c r="R206" s="16">
        <f t="shared" si="13"/>
        <v>3.1953801732435033E-2</v>
      </c>
      <c r="S206" s="9">
        <f t="shared" si="14"/>
        <v>6.4677574590952844E-2</v>
      </c>
      <c r="T206">
        <v>336</v>
      </c>
      <c r="U206">
        <v>101</v>
      </c>
      <c r="V206">
        <v>166</v>
      </c>
      <c r="W206">
        <v>69</v>
      </c>
      <c r="X206">
        <v>98</v>
      </c>
      <c r="Y206">
        <v>20</v>
      </c>
      <c r="Z206">
        <v>44</v>
      </c>
      <c r="AA206">
        <v>34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3</v>
      </c>
      <c r="AK206">
        <v>1</v>
      </c>
      <c r="AL206">
        <v>2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2</v>
      </c>
      <c r="AS206">
        <v>0</v>
      </c>
      <c r="AT206">
        <v>21</v>
      </c>
      <c r="AU206">
        <v>5</v>
      </c>
      <c r="AV206">
        <v>49</v>
      </c>
      <c r="AW206">
        <v>0</v>
      </c>
      <c r="AX206">
        <v>0</v>
      </c>
      <c r="AY206">
        <v>11</v>
      </c>
      <c r="AZ206">
        <v>4</v>
      </c>
      <c r="BA206">
        <v>5</v>
      </c>
      <c r="BB206">
        <v>2</v>
      </c>
      <c r="BC206">
        <v>0</v>
      </c>
      <c r="BD206">
        <v>0</v>
      </c>
      <c r="BE206">
        <v>72</v>
      </c>
      <c r="BF206">
        <v>0</v>
      </c>
      <c r="BG206">
        <v>0</v>
      </c>
      <c r="BH206">
        <v>2</v>
      </c>
      <c r="BI206">
        <v>4</v>
      </c>
      <c r="BJ206">
        <v>0</v>
      </c>
      <c r="BK206">
        <v>8</v>
      </c>
      <c r="BL206">
        <v>1</v>
      </c>
      <c r="BM206">
        <v>57</v>
      </c>
      <c r="BN206">
        <v>1</v>
      </c>
      <c r="BO206">
        <v>0</v>
      </c>
      <c r="BP206">
        <v>5</v>
      </c>
      <c r="BQ206">
        <v>61</v>
      </c>
      <c r="BR206">
        <v>28</v>
      </c>
      <c r="BS206">
        <v>33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1</v>
      </c>
      <c r="CA206">
        <v>1</v>
      </c>
      <c r="CB206">
        <v>0</v>
      </c>
      <c r="CC206">
        <v>0</v>
      </c>
      <c r="CD206">
        <v>7</v>
      </c>
    </row>
    <row r="207" spans="1:82">
      <c r="A207" t="s">
        <v>208</v>
      </c>
      <c r="B207" s="1">
        <v>1433</v>
      </c>
      <c r="C207" t="s">
        <v>67</v>
      </c>
      <c r="D207" s="9">
        <f t="shared" si="15"/>
        <v>7.982583454281568E-2</v>
      </c>
      <c r="E207" s="1">
        <v>1129</v>
      </c>
      <c r="F207">
        <v>701</v>
      </c>
      <c r="G207">
        <v>689</v>
      </c>
      <c r="H207">
        <v>634</v>
      </c>
      <c r="I207">
        <v>55</v>
      </c>
      <c r="J207">
        <v>12</v>
      </c>
      <c r="K207">
        <v>428</v>
      </c>
      <c r="L207" s="1">
        <v>47917</v>
      </c>
      <c r="M207" s="1">
        <v>58444</v>
      </c>
      <c r="N207" s="1">
        <v>17927</v>
      </c>
      <c r="O207" t="s">
        <v>68</v>
      </c>
      <c r="P207" t="s">
        <v>208</v>
      </c>
      <c r="Q207" s="16">
        <f t="shared" si="12"/>
        <v>2.3028611304954642E-2</v>
      </c>
      <c r="R207" s="16">
        <f t="shared" si="13"/>
        <v>6.4898813677599448E-2</v>
      </c>
      <c r="S207" s="9">
        <f t="shared" si="14"/>
        <v>8.932309839497557E-2</v>
      </c>
      <c r="T207">
        <v>128</v>
      </c>
      <c r="U207">
        <v>33</v>
      </c>
      <c r="V207">
        <v>93</v>
      </c>
      <c r="W207">
        <v>2</v>
      </c>
      <c r="X207">
        <v>31</v>
      </c>
      <c r="Y207">
        <v>0</v>
      </c>
      <c r="Z207">
        <v>20</v>
      </c>
      <c r="AA207">
        <v>11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2</v>
      </c>
      <c r="AK207">
        <v>2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1</v>
      </c>
      <c r="AS207">
        <v>0</v>
      </c>
      <c r="AT207">
        <v>10</v>
      </c>
      <c r="AU207">
        <v>1</v>
      </c>
      <c r="AV207">
        <v>30</v>
      </c>
      <c r="AW207">
        <v>0</v>
      </c>
      <c r="AX207">
        <v>0</v>
      </c>
      <c r="AY207">
        <v>3</v>
      </c>
      <c r="AZ207">
        <v>1</v>
      </c>
      <c r="BA207">
        <v>1</v>
      </c>
      <c r="BB207">
        <v>1</v>
      </c>
      <c r="BC207">
        <v>0</v>
      </c>
      <c r="BD207">
        <v>0</v>
      </c>
      <c r="BE207">
        <v>43</v>
      </c>
      <c r="BF207">
        <v>0</v>
      </c>
      <c r="BG207">
        <v>0</v>
      </c>
      <c r="BH207">
        <v>7</v>
      </c>
      <c r="BI207">
        <v>13</v>
      </c>
      <c r="BJ207">
        <v>1</v>
      </c>
      <c r="BK207">
        <v>3</v>
      </c>
      <c r="BL207">
        <v>1</v>
      </c>
      <c r="BM207">
        <v>18</v>
      </c>
      <c r="BN207">
        <v>2</v>
      </c>
      <c r="BO207">
        <v>2</v>
      </c>
      <c r="BP207">
        <v>1</v>
      </c>
      <c r="BQ207">
        <v>1</v>
      </c>
      <c r="BR207">
        <v>0</v>
      </c>
      <c r="BS207">
        <v>1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1</v>
      </c>
    </row>
    <row r="208" spans="1:82">
      <c r="A208" t="s">
        <v>209</v>
      </c>
      <c r="B208" s="1">
        <v>3614</v>
      </c>
      <c r="C208" t="s">
        <v>67</v>
      </c>
      <c r="D208" s="9">
        <f t="shared" si="15"/>
        <v>0.1202426916712631</v>
      </c>
      <c r="E208" s="1">
        <v>3053</v>
      </c>
      <c r="F208" s="1">
        <v>1813</v>
      </c>
      <c r="G208" s="1">
        <v>1813</v>
      </c>
      <c r="H208" s="1">
        <v>1595</v>
      </c>
      <c r="I208">
        <v>218</v>
      </c>
      <c r="J208">
        <v>0</v>
      </c>
      <c r="K208" s="1">
        <v>1240</v>
      </c>
      <c r="L208" s="1">
        <v>34875</v>
      </c>
      <c r="M208" s="1">
        <v>46254</v>
      </c>
      <c r="N208" s="1">
        <v>17980</v>
      </c>
      <c r="O208" t="s">
        <v>68</v>
      </c>
      <c r="P208" t="s">
        <v>209</v>
      </c>
      <c r="Q208" s="16">
        <f t="shared" si="12"/>
        <v>1.6325401217487549E-2</v>
      </c>
      <c r="R208" s="16">
        <f t="shared" si="13"/>
        <v>3.8184836745987827E-2</v>
      </c>
      <c r="S208" s="9">
        <f t="shared" si="14"/>
        <v>5.8384061981184281E-2</v>
      </c>
      <c r="T208">
        <v>211</v>
      </c>
      <c r="U208">
        <v>59</v>
      </c>
      <c r="V208">
        <v>138</v>
      </c>
      <c r="W208">
        <v>14</v>
      </c>
      <c r="X208">
        <v>56</v>
      </c>
      <c r="Y208">
        <v>11</v>
      </c>
      <c r="Z208">
        <v>26</v>
      </c>
      <c r="AA208">
        <v>19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1</v>
      </c>
      <c r="AJ208">
        <v>2</v>
      </c>
      <c r="AK208">
        <v>1</v>
      </c>
      <c r="AL208">
        <v>1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37</v>
      </c>
      <c r="AU208">
        <v>12</v>
      </c>
      <c r="AV208">
        <v>26</v>
      </c>
      <c r="AW208">
        <v>0</v>
      </c>
      <c r="AX208">
        <v>0</v>
      </c>
      <c r="AY208">
        <v>1</v>
      </c>
      <c r="AZ208">
        <v>0</v>
      </c>
      <c r="BA208">
        <v>0</v>
      </c>
      <c r="BB208">
        <v>1</v>
      </c>
      <c r="BC208">
        <v>0</v>
      </c>
      <c r="BD208">
        <v>0</v>
      </c>
      <c r="BE208">
        <v>54</v>
      </c>
      <c r="BF208">
        <v>0</v>
      </c>
      <c r="BG208">
        <v>0</v>
      </c>
      <c r="BH208">
        <v>4</v>
      </c>
      <c r="BI208">
        <v>5</v>
      </c>
      <c r="BJ208">
        <v>1</v>
      </c>
      <c r="BK208">
        <v>6</v>
      </c>
      <c r="BL208">
        <v>1</v>
      </c>
      <c r="BM208">
        <v>37</v>
      </c>
      <c r="BN208">
        <v>4</v>
      </c>
      <c r="BO208">
        <v>1</v>
      </c>
      <c r="BP208">
        <v>3</v>
      </c>
      <c r="BQ208">
        <v>11</v>
      </c>
      <c r="BR208">
        <v>6</v>
      </c>
      <c r="BS208">
        <v>5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2</v>
      </c>
      <c r="BZ208">
        <v>0</v>
      </c>
      <c r="CA208">
        <v>0</v>
      </c>
      <c r="CB208">
        <v>0</v>
      </c>
      <c r="CC208">
        <v>0</v>
      </c>
      <c r="CD208">
        <v>1</v>
      </c>
    </row>
    <row r="209" spans="1:82">
      <c r="A209" t="s">
        <v>210</v>
      </c>
      <c r="B209" s="1">
        <v>44466</v>
      </c>
      <c r="C209" t="s">
        <v>67</v>
      </c>
      <c r="D209" s="9">
        <f t="shared" si="15"/>
        <v>0.14785235242922234</v>
      </c>
      <c r="E209" s="1">
        <v>35774</v>
      </c>
      <c r="F209" s="1">
        <v>19533</v>
      </c>
      <c r="G209" s="1">
        <v>19533</v>
      </c>
      <c r="H209" s="1">
        <v>16645</v>
      </c>
      <c r="I209" s="1">
        <v>2888</v>
      </c>
      <c r="J209">
        <v>0</v>
      </c>
      <c r="K209" s="1">
        <v>16241</v>
      </c>
      <c r="L209" s="1">
        <v>40413</v>
      </c>
      <c r="M209" s="1">
        <v>54999</v>
      </c>
      <c r="N209" s="1">
        <v>17454</v>
      </c>
      <c r="O209" t="s">
        <v>68</v>
      </c>
      <c r="P209" t="s">
        <v>210</v>
      </c>
      <c r="Q209" s="16">
        <f t="shared" si="12"/>
        <v>5.1230153375612826E-2</v>
      </c>
      <c r="R209" s="16">
        <f t="shared" si="13"/>
        <v>0.10826249269104485</v>
      </c>
      <c r="S209" s="9">
        <f t="shared" si="14"/>
        <v>0.16673413394503667</v>
      </c>
      <c r="T209" s="1">
        <v>7414</v>
      </c>
      <c r="U209" s="1">
        <v>2278</v>
      </c>
      <c r="V209" s="1">
        <v>4814</v>
      </c>
      <c r="W209">
        <v>322</v>
      </c>
      <c r="X209" s="1">
        <v>2199</v>
      </c>
      <c r="Y209">
        <v>423</v>
      </c>
      <c r="Z209" s="1">
        <v>1135</v>
      </c>
      <c r="AA209">
        <v>641</v>
      </c>
      <c r="AB209">
        <v>10</v>
      </c>
      <c r="AC209">
        <v>10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6</v>
      </c>
      <c r="AJ209">
        <v>58</v>
      </c>
      <c r="AK209">
        <v>28</v>
      </c>
      <c r="AL209">
        <v>4</v>
      </c>
      <c r="AM209">
        <v>0</v>
      </c>
      <c r="AN209">
        <v>26</v>
      </c>
      <c r="AO209">
        <v>5</v>
      </c>
      <c r="AP209">
        <v>0</v>
      </c>
      <c r="AQ209">
        <v>5</v>
      </c>
      <c r="AR209">
        <v>48</v>
      </c>
      <c r="AS209">
        <v>0</v>
      </c>
      <c r="AT209">
        <v>888</v>
      </c>
      <c r="AU209">
        <v>102</v>
      </c>
      <c r="AV209" s="1">
        <v>1534</v>
      </c>
      <c r="AW209">
        <v>0</v>
      </c>
      <c r="AX209">
        <v>0</v>
      </c>
      <c r="AY209">
        <v>171</v>
      </c>
      <c r="AZ209">
        <v>92</v>
      </c>
      <c r="BA209">
        <v>71</v>
      </c>
      <c r="BB209">
        <v>8</v>
      </c>
      <c r="BC209">
        <v>0</v>
      </c>
      <c r="BD209">
        <v>0</v>
      </c>
      <c r="BE209" s="1">
        <v>1744</v>
      </c>
      <c r="BF209">
        <v>0</v>
      </c>
      <c r="BG209">
        <v>0</v>
      </c>
      <c r="BH209">
        <v>500</v>
      </c>
      <c r="BI209">
        <v>0</v>
      </c>
      <c r="BJ209">
        <v>2</v>
      </c>
      <c r="BK209">
        <v>148</v>
      </c>
      <c r="BL209">
        <v>0</v>
      </c>
      <c r="BM209" s="1">
        <v>1094</v>
      </c>
      <c r="BN209">
        <v>164</v>
      </c>
      <c r="BO209">
        <v>105</v>
      </c>
      <c r="BP209">
        <v>58</v>
      </c>
      <c r="BQ209">
        <v>248</v>
      </c>
      <c r="BR209">
        <v>192</v>
      </c>
      <c r="BS209">
        <v>56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1</v>
      </c>
      <c r="BZ209">
        <v>0</v>
      </c>
      <c r="CA209">
        <v>0</v>
      </c>
      <c r="CB209">
        <v>0</v>
      </c>
      <c r="CC209">
        <v>0</v>
      </c>
      <c r="CD209">
        <v>73</v>
      </c>
    </row>
    <row r="210" spans="1:82">
      <c r="A210" t="s">
        <v>211</v>
      </c>
      <c r="B210">
        <v>604</v>
      </c>
      <c r="C210" t="s">
        <v>67</v>
      </c>
      <c r="D210" s="9">
        <f t="shared" si="15"/>
        <v>0.19024390243902439</v>
      </c>
      <c r="E210">
        <v>412</v>
      </c>
      <c r="F210">
        <v>205</v>
      </c>
      <c r="G210">
        <v>205</v>
      </c>
      <c r="H210">
        <v>166</v>
      </c>
      <c r="I210">
        <v>39</v>
      </c>
      <c r="J210">
        <v>0</v>
      </c>
      <c r="K210">
        <v>207</v>
      </c>
      <c r="L210" s="1">
        <v>56750</v>
      </c>
      <c r="M210" s="1">
        <v>59594</v>
      </c>
      <c r="N210" s="1">
        <v>17961</v>
      </c>
      <c r="O210" t="s">
        <v>68</v>
      </c>
      <c r="P210" t="s">
        <v>211</v>
      </c>
      <c r="Q210" s="16">
        <f t="shared" si="12"/>
        <v>1.3245033112582781E-2</v>
      </c>
      <c r="R210" s="16">
        <f t="shared" si="13"/>
        <v>1.3245033112582781E-2</v>
      </c>
      <c r="S210" s="9">
        <f t="shared" si="14"/>
        <v>2.9801324503311258E-2</v>
      </c>
      <c r="T210">
        <v>18</v>
      </c>
      <c r="U210">
        <v>8</v>
      </c>
      <c r="V210">
        <v>8</v>
      </c>
      <c r="W210">
        <v>2</v>
      </c>
      <c r="X210">
        <v>8</v>
      </c>
      <c r="Y210">
        <v>0</v>
      </c>
      <c r="Z210">
        <v>2</v>
      </c>
      <c r="AA210">
        <v>6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2</v>
      </c>
      <c r="AU210">
        <v>0</v>
      </c>
      <c r="AV210">
        <v>1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4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2</v>
      </c>
      <c r="BL210">
        <v>0</v>
      </c>
      <c r="BM210">
        <v>2</v>
      </c>
      <c r="BN210">
        <v>1</v>
      </c>
      <c r="BO210">
        <v>0</v>
      </c>
      <c r="BP210">
        <v>0</v>
      </c>
      <c r="BQ210">
        <v>2</v>
      </c>
      <c r="BR210">
        <v>2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>
        <v>0</v>
      </c>
      <c r="CD210">
        <v>0</v>
      </c>
    </row>
    <row r="211" spans="1:82">
      <c r="A211" t="s">
        <v>212</v>
      </c>
      <c r="B211" s="1">
        <v>6442</v>
      </c>
      <c r="C211" t="s">
        <v>67</v>
      </c>
      <c r="D211" s="9">
        <f t="shared" si="15"/>
        <v>6.5599375244045299E-2</v>
      </c>
      <c r="E211" s="1">
        <v>5264</v>
      </c>
      <c r="F211" s="1">
        <v>2561</v>
      </c>
      <c r="G211" s="1">
        <v>2561</v>
      </c>
      <c r="H211" s="1">
        <v>2393</v>
      </c>
      <c r="I211">
        <v>168</v>
      </c>
      <c r="J211">
        <v>0</v>
      </c>
      <c r="K211" s="1">
        <v>2703</v>
      </c>
      <c r="L211" s="1">
        <v>44412</v>
      </c>
      <c r="M211" s="1">
        <v>48600</v>
      </c>
      <c r="N211" s="1">
        <v>17058</v>
      </c>
      <c r="O211" t="s">
        <v>68</v>
      </c>
      <c r="P211" t="s">
        <v>212</v>
      </c>
      <c r="Q211" s="16">
        <f t="shared" si="12"/>
        <v>2.1577149953430613E-2</v>
      </c>
      <c r="R211" s="16">
        <f t="shared" si="13"/>
        <v>6.7215150574355786E-2</v>
      </c>
      <c r="S211" s="9">
        <f t="shared" si="14"/>
        <v>0.10586774293697609</v>
      </c>
      <c r="T211">
        <v>682</v>
      </c>
      <c r="U211">
        <v>139</v>
      </c>
      <c r="V211">
        <v>433</v>
      </c>
      <c r="W211">
        <v>110</v>
      </c>
      <c r="X211">
        <v>130</v>
      </c>
      <c r="Y211">
        <v>7</v>
      </c>
      <c r="Z211">
        <v>98</v>
      </c>
      <c r="AA211">
        <v>25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1</v>
      </c>
      <c r="AJ211">
        <v>8</v>
      </c>
      <c r="AK211">
        <v>5</v>
      </c>
      <c r="AL211">
        <v>3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1</v>
      </c>
      <c r="AS211">
        <v>0</v>
      </c>
      <c r="AT211">
        <v>49</v>
      </c>
      <c r="AU211">
        <v>13</v>
      </c>
      <c r="AV211">
        <v>59</v>
      </c>
      <c r="AW211">
        <v>0</v>
      </c>
      <c r="AX211">
        <v>0</v>
      </c>
      <c r="AY211">
        <v>23</v>
      </c>
      <c r="AZ211">
        <v>10</v>
      </c>
      <c r="BA211">
        <v>11</v>
      </c>
      <c r="BB211">
        <v>2</v>
      </c>
      <c r="BC211">
        <v>0</v>
      </c>
      <c r="BD211">
        <v>0</v>
      </c>
      <c r="BE211">
        <v>271</v>
      </c>
      <c r="BF211">
        <v>0</v>
      </c>
      <c r="BG211">
        <v>0</v>
      </c>
      <c r="BH211">
        <v>70</v>
      </c>
      <c r="BI211">
        <v>19</v>
      </c>
      <c r="BJ211">
        <v>0</v>
      </c>
      <c r="BK211">
        <v>31</v>
      </c>
      <c r="BL211">
        <v>3</v>
      </c>
      <c r="BM211">
        <v>148</v>
      </c>
      <c r="BN211">
        <v>14</v>
      </c>
      <c r="BO211">
        <v>3</v>
      </c>
      <c r="BP211">
        <v>0</v>
      </c>
      <c r="BQ211">
        <v>104</v>
      </c>
      <c r="BR211">
        <v>54</v>
      </c>
      <c r="BS211">
        <v>50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0</v>
      </c>
      <c r="CD211">
        <v>6</v>
      </c>
    </row>
    <row r="212" spans="1:82">
      <c r="A212" t="s">
        <v>213</v>
      </c>
      <c r="B212" s="1">
        <v>3122</v>
      </c>
      <c r="C212" t="s">
        <v>67</v>
      </c>
      <c r="D212" s="9">
        <f t="shared" si="15"/>
        <v>8.1945369753497671E-2</v>
      </c>
      <c r="E212" s="1">
        <v>2234</v>
      </c>
      <c r="F212" s="1">
        <v>1510</v>
      </c>
      <c r="G212" s="1">
        <v>1501</v>
      </c>
      <c r="H212" s="1">
        <v>1378</v>
      </c>
      <c r="I212">
        <v>123</v>
      </c>
      <c r="J212">
        <v>9</v>
      </c>
      <c r="K212">
        <v>724</v>
      </c>
      <c r="L212" s="1">
        <v>52117</v>
      </c>
      <c r="M212" s="1">
        <v>60987</v>
      </c>
      <c r="N212" s="1">
        <v>19182</v>
      </c>
      <c r="O212" t="s">
        <v>68</v>
      </c>
      <c r="P212" t="s">
        <v>213</v>
      </c>
      <c r="Q212" s="16">
        <f t="shared" si="12"/>
        <v>1.0890454836643177E-2</v>
      </c>
      <c r="R212" s="16">
        <f t="shared" si="13"/>
        <v>1.4093529788597053E-2</v>
      </c>
      <c r="S212" s="9">
        <f t="shared" si="14"/>
        <v>2.8187059577194105E-2</v>
      </c>
      <c r="T212">
        <v>88</v>
      </c>
      <c r="U212">
        <v>34</v>
      </c>
      <c r="V212">
        <v>44</v>
      </c>
      <c r="W212">
        <v>10</v>
      </c>
      <c r="X212">
        <v>30</v>
      </c>
      <c r="Y212">
        <v>14</v>
      </c>
      <c r="Z212">
        <v>10</v>
      </c>
      <c r="AA212">
        <v>6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1</v>
      </c>
      <c r="AJ212">
        <v>3</v>
      </c>
      <c r="AK212">
        <v>1</v>
      </c>
      <c r="AL212">
        <v>2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1</v>
      </c>
      <c r="AS212">
        <v>0</v>
      </c>
      <c r="AT212">
        <v>8</v>
      </c>
      <c r="AU212">
        <v>1</v>
      </c>
      <c r="AV212">
        <v>3</v>
      </c>
      <c r="AW212">
        <v>0</v>
      </c>
      <c r="AX212">
        <v>0</v>
      </c>
      <c r="AY212">
        <v>3</v>
      </c>
      <c r="AZ212">
        <v>0</v>
      </c>
      <c r="BA212">
        <v>2</v>
      </c>
      <c r="BB212">
        <v>1</v>
      </c>
      <c r="BC212">
        <v>0</v>
      </c>
      <c r="BD212">
        <v>0</v>
      </c>
      <c r="BE212">
        <v>21</v>
      </c>
      <c r="BF212">
        <v>0</v>
      </c>
      <c r="BG212">
        <v>0</v>
      </c>
      <c r="BH212">
        <v>5</v>
      </c>
      <c r="BI212">
        <v>1</v>
      </c>
      <c r="BJ212">
        <v>1</v>
      </c>
      <c r="BK212">
        <v>3</v>
      </c>
      <c r="BL212">
        <v>1</v>
      </c>
      <c r="BM212">
        <v>10</v>
      </c>
      <c r="BN212">
        <v>5</v>
      </c>
      <c r="BO212">
        <v>0</v>
      </c>
      <c r="BP212">
        <v>2</v>
      </c>
      <c r="BQ212">
        <v>7</v>
      </c>
      <c r="BR212">
        <v>3</v>
      </c>
      <c r="BS212">
        <v>4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3</v>
      </c>
    </row>
    <row r="213" spans="1:82">
      <c r="A213" t="s">
        <v>214</v>
      </c>
      <c r="B213" s="1">
        <v>5077</v>
      </c>
      <c r="C213" t="s">
        <v>67</v>
      </c>
      <c r="D213" s="9">
        <f t="shared" si="15"/>
        <v>2.7037933817594836E-2</v>
      </c>
      <c r="E213" s="1">
        <v>3585</v>
      </c>
      <c r="F213" s="1">
        <v>2478</v>
      </c>
      <c r="G213" s="1">
        <v>2478</v>
      </c>
      <c r="H213" s="1">
        <v>2411</v>
      </c>
      <c r="I213">
        <v>67</v>
      </c>
      <c r="J213">
        <v>0</v>
      </c>
      <c r="K213" s="1">
        <v>1107</v>
      </c>
      <c r="L213" s="1">
        <v>65281</v>
      </c>
      <c r="M213" s="1">
        <v>72990</v>
      </c>
      <c r="N213" s="1">
        <v>23433</v>
      </c>
      <c r="O213" t="s">
        <v>68</v>
      </c>
      <c r="P213" t="s">
        <v>214</v>
      </c>
      <c r="Q213" s="16">
        <f t="shared" si="12"/>
        <v>1.2802836320661808E-2</v>
      </c>
      <c r="R213" s="16">
        <f t="shared" si="13"/>
        <v>2.8363206618081543E-2</v>
      </c>
      <c r="S213" s="9">
        <f t="shared" si="14"/>
        <v>5.3181012408902897E-2</v>
      </c>
      <c r="T213">
        <v>270</v>
      </c>
      <c r="U213">
        <v>65</v>
      </c>
      <c r="V213">
        <v>144</v>
      </c>
      <c r="W213">
        <v>61</v>
      </c>
      <c r="X213">
        <v>60</v>
      </c>
      <c r="Y213">
        <v>11</v>
      </c>
      <c r="Z213">
        <v>29</v>
      </c>
      <c r="AA213">
        <v>20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2</v>
      </c>
      <c r="AJ213">
        <v>3</v>
      </c>
      <c r="AK213">
        <v>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25</v>
      </c>
      <c r="AU213">
        <v>3</v>
      </c>
      <c r="AV213">
        <v>22</v>
      </c>
      <c r="AW213">
        <v>0</v>
      </c>
      <c r="AX213">
        <v>0</v>
      </c>
      <c r="AY213">
        <v>8</v>
      </c>
      <c r="AZ213">
        <v>7</v>
      </c>
      <c r="BA213">
        <v>1</v>
      </c>
      <c r="BB213">
        <v>0</v>
      </c>
      <c r="BC213">
        <v>0</v>
      </c>
      <c r="BD213">
        <v>0</v>
      </c>
      <c r="BE213">
        <v>80</v>
      </c>
      <c r="BF213">
        <v>0</v>
      </c>
      <c r="BG213">
        <v>0</v>
      </c>
      <c r="BH213">
        <v>5</v>
      </c>
      <c r="BI213">
        <v>1</v>
      </c>
      <c r="BJ213">
        <v>0</v>
      </c>
      <c r="BK213">
        <v>9</v>
      </c>
      <c r="BL213">
        <v>2</v>
      </c>
      <c r="BM213">
        <v>63</v>
      </c>
      <c r="BN213">
        <v>4</v>
      </c>
      <c r="BO213">
        <v>0</v>
      </c>
      <c r="BP213">
        <v>2</v>
      </c>
      <c r="BQ213">
        <v>59</v>
      </c>
      <c r="BR213">
        <v>23</v>
      </c>
      <c r="BS213">
        <v>36</v>
      </c>
      <c r="BT213">
        <v>0</v>
      </c>
      <c r="BU213">
        <v>0</v>
      </c>
      <c r="BV213">
        <v>0</v>
      </c>
      <c r="BW213">
        <v>0</v>
      </c>
      <c r="BX213">
        <v>0</v>
      </c>
      <c r="BY213">
        <v>0</v>
      </c>
      <c r="BZ213">
        <v>0</v>
      </c>
      <c r="CA213">
        <v>0</v>
      </c>
      <c r="CB213">
        <v>0</v>
      </c>
      <c r="CC213">
        <v>0</v>
      </c>
      <c r="CD213">
        <v>2</v>
      </c>
    </row>
    <row r="214" spans="1:82">
      <c r="A214" t="s">
        <v>215</v>
      </c>
      <c r="B214">
        <v>746</v>
      </c>
      <c r="C214" t="s">
        <v>67</v>
      </c>
      <c r="D214" s="9">
        <f t="shared" si="15"/>
        <v>0.1853932584269663</v>
      </c>
      <c r="E214">
        <v>615</v>
      </c>
      <c r="F214">
        <v>356</v>
      </c>
      <c r="G214">
        <v>356</v>
      </c>
      <c r="H214">
        <v>290</v>
      </c>
      <c r="I214">
        <v>66</v>
      </c>
      <c r="J214">
        <v>0</v>
      </c>
      <c r="K214">
        <v>259</v>
      </c>
      <c r="L214" s="1">
        <v>41731</v>
      </c>
      <c r="M214" s="1">
        <v>70430</v>
      </c>
      <c r="N214" s="1">
        <v>22199</v>
      </c>
      <c r="O214" t="s">
        <v>68</v>
      </c>
      <c r="P214" t="s">
        <v>215</v>
      </c>
      <c r="Q214" s="16">
        <f t="shared" si="12"/>
        <v>3.2171581769436998E-2</v>
      </c>
      <c r="R214" s="16">
        <f t="shared" si="13"/>
        <v>7.6407506702412864E-2</v>
      </c>
      <c r="S214" s="9">
        <f t="shared" si="14"/>
        <v>0.13136729222520108</v>
      </c>
      <c r="T214">
        <v>98</v>
      </c>
      <c r="U214">
        <v>24</v>
      </c>
      <c r="V214">
        <v>57</v>
      </c>
      <c r="W214">
        <v>17</v>
      </c>
      <c r="X214">
        <v>23</v>
      </c>
      <c r="Y214">
        <v>1</v>
      </c>
      <c r="Z214">
        <v>6</v>
      </c>
      <c r="AA214">
        <v>16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1</v>
      </c>
      <c r="AK214">
        <v>0</v>
      </c>
      <c r="AL214">
        <v>1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1</v>
      </c>
      <c r="AU214">
        <v>5</v>
      </c>
      <c r="AV214">
        <v>10</v>
      </c>
      <c r="AW214">
        <v>0</v>
      </c>
      <c r="AX214">
        <v>0</v>
      </c>
      <c r="AY214">
        <v>1</v>
      </c>
      <c r="AZ214">
        <v>1</v>
      </c>
      <c r="BA214">
        <v>0</v>
      </c>
      <c r="BB214">
        <v>0</v>
      </c>
      <c r="BC214">
        <v>0</v>
      </c>
      <c r="BD214">
        <v>0</v>
      </c>
      <c r="BE214">
        <v>37</v>
      </c>
      <c r="BF214">
        <v>0</v>
      </c>
      <c r="BG214">
        <v>0</v>
      </c>
      <c r="BH214">
        <v>2</v>
      </c>
      <c r="BI214">
        <v>9</v>
      </c>
      <c r="BJ214">
        <v>0</v>
      </c>
      <c r="BK214">
        <v>0</v>
      </c>
      <c r="BL214">
        <v>1</v>
      </c>
      <c r="BM214">
        <v>25</v>
      </c>
      <c r="BN214">
        <v>0</v>
      </c>
      <c r="BO214">
        <v>0</v>
      </c>
      <c r="BP214">
        <v>3</v>
      </c>
      <c r="BQ214">
        <v>16</v>
      </c>
      <c r="BR214">
        <v>9</v>
      </c>
      <c r="BS214">
        <v>7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1</v>
      </c>
    </row>
    <row r="215" spans="1:82">
      <c r="A215" t="s">
        <v>216</v>
      </c>
      <c r="B215">
        <v>454</v>
      </c>
      <c r="C215" t="s">
        <v>96</v>
      </c>
      <c r="D215" s="9">
        <f t="shared" si="15"/>
        <v>6.1224489795918366E-2</v>
      </c>
      <c r="E215">
        <v>384</v>
      </c>
      <c r="F215">
        <v>196</v>
      </c>
      <c r="G215">
        <v>196</v>
      </c>
      <c r="H215">
        <v>184</v>
      </c>
      <c r="I215">
        <v>12</v>
      </c>
      <c r="J215">
        <v>0</v>
      </c>
      <c r="K215">
        <v>188</v>
      </c>
      <c r="L215" s="1">
        <v>28424</v>
      </c>
      <c r="M215" s="1">
        <v>39215</v>
      </c>
      <c r="N215" s="1">
        <v>17015</v>
      </c>
      <c r="O215" t="s">
        <v>68</v>
      </c>
      <c r="P215" t="s">
        <v>216</v>
      </c>
      <c r="Q215" s="16">
        <f t="shared" si="12"/>
        <v>0</v>
      </c>
      <c r="R215" s="16">
        <f t="shared" si="13"/>
        <v>1.3215859030837005E-2</v>
      </c>
      <c r="S215" s="9">
        <f t="shared" si="14"/>
        <v>2.643171806167401E-2</v>
      </c>
      <c r="T215">
        <v>12</v>
      </c>
      <c r="U215">
        <v>0</v>
      </c>
      <c r="V215">
        <v>6</v>
      </c>
      <c r="W215">
        <v>6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2</v>
      </c>
      <c r="AU215">
        <v>0</v>
      </c>
      <c r="AV215">
        <v>1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3</v>
      </c>
      <c r="BF215">
        <v>0</v>
      </c>
      <c r="BG215">
        <v>0</v>
      </c>
      <c r="BH215">
        <v>0</v>
      </c>
      <c r="BI215">
        <v>1</v>
      </c>
      <c r="BJ215">
        <v>0</v>
      </c>
      <c r="BK215">
        <v>0</v>
      </c>
      <c r="BL215">
        <v>0</v>
      </c>
      <c r="BM215">
        <v>2</v>
      </c>
      <c r="BN215">
        <v>0</v>
      </c>
      <c r="BO215">
        <v>0</v>
      </c>
      <c r="BP215">
        <v>0</v>
      </c>
      <c r="BQ215">
        <v>6</v>
      </c>
      <c r="BR215">
        <v>2</v>
      </c>
      <c r="BS215">
        <v>4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</row>
    <row r="216" spans="1:82">
      <c r="A216" t="s">
        <v>217</v>
      </c>
      <c r="B216" s="1">
        <v>1588</v>
      </c>
      <c r="C216" t="s">
        <v>67</v>
      </c>
      <c r="D216" s="9">
        <f t="shared" si="15"/>
        <v>8.3333333333333329E-2</v>
      </c>
      <c r="E216" s="1">
        <v>1253</v>
      </c>
      <c r="F216">
        <v>895</v>
      </c>
      <c r="G216">
        <v>876</v>
      </c>
      <c r="H216">
        <v>803</v>
      </c>
      <c r="I216">
        <v>73</v>
      </c>
      <c r="J216">
        <v>19</v>
      </c>
      <c r="K216">
        <v>358</v>
      </c>
      <c r="L216" s="1">
        <v>56635</v>
      </c>
      <c r="M216" s="1">
        <v>64772</v>
      </c>
      <c r="N216" s="1">
        <v>21094</v>
      </c>
      <c r="O216" t="s">
        <v>68</v>
      </c>
      <c r="P216" t="s">
        <v>217</v>
      </c>
      <c r="Q216" s="16">
        <f t="shared" si="12"/>
        <v>4.4080604534005039E-3</v>
      </c>
      <c r="R216" s="16">
        <f t="shared" si="13"/>
        <v>1.2594458438287154E-2</v>
      </c>
      <c r="S216" s="9">
        <f t="shared" si="14"/>
        <v>2.3299748110831235E-2</v>
      </c>
      <c r="T216">
        <v>37</v>
      </c>
      <c r="U216">
        <v>7</v>
      </c>
      <c r="V216">
        <v>20</v>
      </c>
      <c r="W216">
        <v>10</v>
      </c>
      <c r="X216">
        <v>7</v>
      </c>
      <c r="Y216">
        <v>0</v>
      </c>
      <c r="Z216">
        <v>6</v>
      </c>
      <c r="AA216">
        <v>1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3</v>
      </c>
      <c r="AU216">
        <v>0</v>
      </c>
      <c r="AV216">
        <v>8</v>
      </c>
      <c r="AW216">
        <v>0</v>
      </c>
      <c r="AX216">
        <v>0</v>
      </c>
      <c r="AY216">
        <v>1</v>
      </c>
      <c r="AZ216">
        <v>0</v>
      </c>
      <c r="BA216">
        <v>0</v>
      </c>
      <c r="BB216">
        <v>1</v>
      </c>
      <c r="BC216">
        <v>0</v>
      </c>
      <c r="BD216">
        <v>0</v>
      </c>
      <c r="BE216">
        <v>8</v>
      </c>
      <c r="BF216">
        <v>0</v>
      </c>
      <c r="BG216">
        <v>0</v>
      </c>
      <c r="BH216">
        <v>1</v>
      </c>
      <c r="BI216">
        <v>0</v>
      </c>
      <c r="BJ216">
        <v>0</v>
      </c>
      <c r="BK216">
        <v>1</v>
      </c>
      <c r="BL216">
        <v>0</v>
      </c>
      <c r="BM216">
        <v>6</v>
      </c>
      <c r="BN216">
        <v>0</v>
      </c>
      <c r="BO216">
        <v>0</v>
      </c>
      <c r="BP216">
        <v>0</v>
      </c>
      <c r="BQ216">
        <v>8</v>
      </c>
      <c r="BR216">
        <v>8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0</v>
      </c>
      <c r="BY216">
        <v>0</v>
      </c>
      <c r="BZ216">
        <v>0</v>
      </c>
      <c r="CA216">
        <v>0</v>
      </c>
      <c r="CB216">
        <v>0</v>
      </c>
      <c r="CC216">
        <v>0</v>
      </c>
      <c r="CD216">
        <v>2</v>
      </c>
    </row>
    <row r="217" spans="1:82">
      <c r="A217" t="s">
        <v>218</v>
      </c>
      <c r="B217" s="1">
        <v>1295</v>
      </c>
      <c r="C217" t="s">
        <v>67</v>
      </c>
      <c r="D217" s="9">
        <f t="shared" si="15"/>
        <v>0.20307692307692307</v>
      </c>
      <c r="E217">
        <v>899</v>
      </c>
      <c r="F217">
        <v>325</v>
      </c>
      <c r="G217">
        <v>325</v>
      </c>
      <c r="H217">
        <v>259</v>
      </c>
      <c r="I217">
        <v>66</v>
      </c>
      <c r="J217">
        <v>0</v>
      </c>
      <c r="K217">
        <v>574</v>
      </c>
      <c r="L217" s="1">
        <v>27333</v>
      </c>
      <c r="M217" s="1">
        <v>36448</v>
      </c>
      <c r="N217" s="1">
        <v>12468</v>
      </c>
      <c r="O217" t="s">
        <v>68</v>
      </c>
      <c r="P217" t="s">
        <v>218</v>
      </c>
      <c r="Q217" s="16">
        <f t="shared" si="12"/>
        <v>9.2664092664092659E-3</v>
      </c>
      <c r="R217" s="16">
        <f t="shared" si="13"/>
        <v>2.6254826254826256E-2</v>
      </c>
      <c r="S217" s="9">
        <f t="shared" si="14"/>
        <v>3.6293436293436294E-2</v>
      </c>
      <c r="T217">
        <v>47</v>
      </c>
      <c r="U217">
        <v>12</v>
      </c>
      <c r="V217">
        <v>34</v>
      </c>
      <c r="W217">
        <v>1</v>
      </c>
      <c r="X217">
        <v>12</v>
      </c>
      <c r="Y217">
        <v>6</v>
      </c>
      <c r="Z217">
        <v>3</v>
      </c>
      <c r="AA217">
        <v>3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2</v>
      </c>
      <c r="AS217">
        <v>0</v>
      </c>
      <c r="AT217">
        <v>14</v>
      </c>
      <c r="AU217">
        <v>0</v>
      </c>
      <c r="AV217">
        <v>6</v>
      </c>
      <c r="AW217">
        <v>0</v>
      </c>
      <c r="AX217">
        <v>0</v>
      </c>
      <c r="AY217">
        <v>3</v>
      </c>
      <c r="AZ217">
        <v>2</v>
      </c>
      <c r="BA217">
        <v>1</v>
      </c>
      <c r="BB217">
        <v>0</v>
      </c>
      <c r="BC217">
        <v>0</v>
      </c>
      <c r="BD217">
        <v>0</v>
      </c>
      <c r="BE217">
        <v>8</v>
      </c>
      <c r="BF217">
        <v>0</v>
      </c>
      <c r="BG217">
        <v>0</v>
      </c>
      <c r="BH217">
        <v>1</v>
      </c>
      <c r="BI217">
        <v>1</v>
      </c>
      <c r="BJ217">
        <v>0</v>
      </c>
      <c r="BK217">
        <v>1</v>
      </c>
      <c r="BL217">
        <v>0</v>
      </c>
      <c r="BM217">
        <v>5</v>
      </c>
      <c r="BN217">
        <v>1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1</v>
      </c>
    </row>
    <row r="218" spans="1:82">
      <c r="A218" t="s">
        <v>219</v>
      </c>
      <c r="B218" s="1">
        <v>62819</v>
      </c>
      <c r="C218" t="s">
        <v>67</v>
      </c>
      <c r="D218" s="9">
        <f t="shared" si="15"/>
        <v>4.4756864042342047E-2</v>
      </c>
      <c r="E218" s="1">
        <v>44788</v>
      </c>
      <c r="F218" s="1">
        <v>30279</v>
      </c>
      <c r="G218" s="1">
        <v>30230</v>
      </c>
      <c r="H218" s="1">
        <v>28877</v>
      </c>
      <c r="I218" s="1">
        <v>1353</v>
      </c>
      <c r="J218">
        <v>49</v>
      </c>
      <c r="K218" s="1">
        <v>14509</v>
      </c>
      <c r="L218" s="1">
        <v>61219</v>
      </c>
      <c r="M218" s="1">
        <v>89690</v>
      </c>
      <c r="N218" s="1">
        <v>28133</v>
      </c>
      <c r="O218" t="s">
        <v>68</v>
      </c>
      <c r="P218" t="s">
        <v>219</v>
      </c>
      <c r="Q218" s="16">
        <f t="shared" si="12"/>
        <v>1.5457106926248429E-2</v>
      </c>
      <c r="R218" s="16">
        <f t="shared" si="13"/>
        <v>4.629172702526306E-2</v>
      </c>
      <c r="S218" s="9">
        <f t="shared" si="14"/>
        <v>7.141151562425381E-2</v>
      </c>
      <c r="T218" s="1">
        <v>4486</v>
      </c>
      <c r="U218">
        <v>971</v>
      </c>
      <c r="V218" s="1">
        <v>2908</v>
      </c>
      <c r="W218">
        <v>607</v>
      </c>
      <c r="X218">
        <v>885</v>
      </c>
      <c r="Y218">
        <v>226</v>
      </c>
      <c r="Z218">
        <v>304</v>
      </c>
      <c r="AA218">
        <v>355</v>
      </c>
      <c r="AB218">
        <v>1</v>
      </c>
      <c r="AC218">
        <v>1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9</v>
      </c>
      <c r="AJ218">
        <v>76</v>
      </c>
      <c r="AK218">
        <v>30</v>
      </c>
      <c r="AL218">
        <v>6</v>
      </c>
      <c r="AM218">
        <v>1</v>
      </c>
      <c r="AN218">
        <v>39</v>
      </c>
      <c r="AO218">
        <v>0</v>
      </c>
      <c r="AP218">
        <v>0</v>
      </c>
      <c r="AQ218">
        <v>0</v>
      </c>
      <c r="AR218">
        <v>3</v>
      </c>
      <c r="AS218">
        <v>0</v>
      </c>
      <c r="AT218">
        <v>260</v>
      </c>
      <c r="AU218">
        <v>104</v>
      </c>
      <c r="AV218">
        <v>345</v>
      </c>
      <c r="AW218">
        <v>12</v>
      </c>
      <c r="AX218">
        <v>0</v>
      </c>
      <c r="AY218">
        <v>282</v>
      </c>
      <c r="AZ218">
        <v>84</v>
      </c>
      <c r="BA218">
        <v>138</v>
      </c>
      <c r="BB218">
        <v>60</v>
      </c>
      <c r="BC218">
        <v>0</v>
      </c>
      <c r="BD218">
        <v>0</v>
      </c>
      <c r="BE218" s="1">
        <v>1806</v>
      </c>
      <c r="BF218">
        <v>1</v>
      </c>
      <c r="BG218">
        <v>4</v>
      </c>
      <c r="BH218">
        <v>605</v>
      </c>
      <c r="BI218">
        <v>0</v>
      </c>
      <c r="BJ218">
        <v>2</v>
      </c>
      <c r="BK218">
        <v>379</v>
      </c>
      <c r="BL218">
        <v>11</v>
      </c>
      <c r="BM218">
        <v>804</v>
      </c>
      <c r="BN218">
        <v>67</v>
      </c>
      <c r="BO218">
        <v>12</v>
      </c>
      <c r="BP218">
        <v>17</v>
      </c>
      <c r="BQ218">
        <v>572</v>
      </c>
      <c r="BR218">
        <v>344</v>
      </c>
      <c r="BS218">
        <v>228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v>16</v>
      </c>
      <c r="BZ218">
        <v>0</v>
      </c>
      <c r="CA218">
        <v>0</v>
      </c>
      <c r="CB218">
        <v>0</v>
      </c>
      <c r="CC218">
        <v>0</v>
      </c>
      <c r="CD218">
        <v>19</v>
      </c>
    </row>
    <row r="219" spans="1:82">
      <c r="A219" t="s">
        <v>220</v>
      </c>
      <c r="B219">
        <v>479</v>
      </c>
      <c r="C219" t="s">
        <v>96</v>
      </c>
      <c r="D219" s="9">
        <f t="shared" si="15"/>
        <v>7.6612903225806453E-2</v>
      </c>
      <c r="E219">
        <v>379</v>
      </c>
      <c r="F219">
        <v>248</v>
      </c>
      <c r="G219">
        <v>248</v>
      </c>
      <c r="H219">
        <v>229</v>
      </c>
      <c r="I219">
        <v>19</v>
      </c>
      <c r="J219">
        <v>0</v>
      </c>
      <c r="K219">
        <v>131</v>
      </c>
      <c r="L219" s="1">
        <v>61750</v>
      </c>
      <c r="M219" s="1">
        <v>63579</v>
      </c>
      <c r="N219" s="1">
        <v>23677</v>
      </c>
      <c r="O219" t="s">
        <v>68</v>
      </c>
      <c r="P219" t="s">
        <v>220</v>
      </c>
      <c r="Q219" s="16">
        <f t="shared" si="12"/>
        <v>8.350730688935281E-3</v>
      </c>
      <c r="R219" s="16">
        <f t="shared" si="13"/>
        <v>1.6701461377870562E-2</v>
      </c>
      <c r="S219" s="9">
        <f t="shared" si="14"/>
        <v>3.7578288100208766E-2</v>
      </c>
      <c r="T219">
        <v>18</v>
      </c>
      <c r="U219">
        <v>4</v>
      </c>
      <c r="V219">
        <v>8</v>
      </c>
      <c r="W219">
        <v>6</v>
      </c>
      <c r="X219">
        <v>4</v>
      </c>
      <c r="Y219">
        <v>1</v>
      </c>
      <c r="Z219">
        <v>0</v>
      </c>
      <c r="AA219">
        <v>3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1</v>
      </c>
      <c r="AU219">
        <v>0</v>
      </c>
      <c r="AV219">
        <v>0</v>
      </c>
      <c r="AW219">
        <v>0</v>
      </c>
      <c r="AX219">
        <v>0</v>
      </c>
      <c r="AY219">
        <v>1</v>
      </c>
      <c r="AZ219">
        <v>0</v>
      </c>
      <c r="BA219">
        <v>1</v>
      </c>
      <c r="BB219">
        <v>0</v>
      </c>
      <c r="BC219">
        <v>0</v>
      </c>
      <c r="BD219">
        <v>0</v>
      </c>
      <c r="BE219">
        <v>5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1</v>
      </c>
      <c r="BL219">
        <v>1</v>
      </c>
      <c r="BM219">
        <v>3</v>
      </c>
      <c r="BN219">
        <v>0</v>
      </c>
      <c r="BO219">
        <v>1</v>
      </c>
      <c r="BP219">
        <v>0</v>
      </c>
      <c r="BQ219">
        <v>4</v>
      </c>
      <c r="BR219">
        <v>3</v>
      </c>
      <c r="BS219">
        <v>1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0</v>
      </c>
      <c r="BZ219">
        <v>0</v>
      </c>
      <c r="CA219">
        <v>0</v>
      </c>
      <c r="CB219">
        <v>0</v>
      </c>
      <c r="CC219">
        <v>0</v>
      </c>
      <c r="CD219">
        <v>2</v>
      </c>
    </row>
    <row r="220" spans="1:82">
      <c r="A220" t="s">
        <v>221</v>
      </c>
      <c r="B220" s="1">
        <v>29197</v>
      </c>
      <c r="C220" t="s">
        <v>67</v>
      </c>
      <c r="D220" s="9">
        <f t="shared" si="15"/>
        <v>8.6308212134567353E-2</v>
      </c>
      <c r="E220" s="1">
        <v>22705</v>
      </c>
      <c r="F220" s="1">
        <v>13632</v>
      </c>
      <c r="G220" s="1">
        <v>13614</v>
      </c>
      <c r="H220" s="1">
        <v>12439</v>
      </c>
      <c r="I220" s="1">
        <v>1175</v>
      </c>
      <c r="J220">
        <v>18</v>
      </c>
      <c r="K220" s="1">
        <v>9073</v>
      </c>
      <c r="L220" s="1">
        <v>43840</v>
      </c>
      <c r="M220" s="1">
        <v>58591</v>
      </c>
      <c r="N220" s="1">
        <v>17935</v>
      </c>
      <c r="O220" t="s">
        <v>68</v>
      </c>
      <c r="P220" t="s">
        <v>221</v>
      </c>
      <c r="Q220" s="16">
        <f t="shared" si="12"/>
        <v>1.8769051614891941E-2</v>
      </c>
      <c r="R220" s="16">
        <f t="shared" si="13"/>
        <v>5.8944412097133268E-2</v>
      </c>
      <c r="S220" s="9">
        <f t="shared" si="14"/>
        <v>9.4256259204712811E-2</v>
      </c>
      <c r="T220" s="1">
        <v>2752</v>
      </c>
      <c r="U220">
        <v>548</v>
      </c>
      <c r="V220" s="1">
        <v>1721</v>
      </c>
      <c r="W220">
        <v>483</v>
      </c>
      <c r="X220">
        <v>520</v>
      </c>
      <c r="Y220">
        <v>112</v>
      </c>
      <c r="Z220">
        <v>385</v>
      </c>
      <c r="AA220">
        <v>23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7</v>
      </c>
      <c r="AJ220">
        <v>21</v>
      </c>
      <c r="AK220">
        <v>12</v>
      </c>
      <c r="AL220">
        <v>2</v>
      </c>
      <c r="AM220">
        <v>1</v>
      </c>
      <c r="AN220">
        <v>6</v>
      </c>
      <c r="AO220">
        <v>0</v>
      </c>
      <c r="AP220">
        <v>0</v>
      </c>
      <c r="AQ220">
        <v>0</v>
      </c>
      <c r="AR220">
        <v>3</v>
      </c>
      <c r="AS220">
        <v>0</v>
      </c>
      <c r="AT220">
        <v>181</v>
      </c>
      <c r="AU220">
        <v>34</v>
      </c>
      <c r="AV220">
        <v>239</v>
      </c>
      <c r="AW220">
        <v>0</v>
      </c>
      <c r="AX220">
        <v>0</v>
      </c>
      <c r="AY220">
        <v>140</v>
      </c>
      <c r="AZ220">
        <v>13</v>
      </c>
      <c r="BA220">
        <v>92</v>
      </c>
      <c r="BB220">
        <v>35</v>
      </c>
      <c r="BC220">
        <v>0</v>
      </c>
      <c r="BD220">
        <v>0</v>
      </c>
      <c r="BE220">
        <v>989</v>
      </c>
      <c r="BF220">
        <v>1</v>
      </c>
      <c r="BG220">
        <v>0</v>
      </c>
      <c r="BH220">
        <v>211</v>
      </c>
      <c r="BI220">
        <v>0</v>
      </c>
      <c r="BJ220">
        <v>0</v>
      </c>
      <c r="BK220">
        <v>21</v>
      </c>
      <c r="BL220">
        <v>0</v>
      </c>
      <c r="BM220">
        <v>756</v>
      </c>
      <c r="BN220">
        <v>94</v>
      </c>
      <c r="BO220">
        <v>22</v>
      </c>
      <c r="BP220">
        <v>19</v>
      </c>
      <c r="BQ220">
        <v>445</v>
      </c>
      <c r="BR220">
        <v>254</v>
      </c>
      <c r="BS220">
        <v>191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1</v>
      </c>
      <c r="BZ220">
        <v>1</v>
      </c>
      <c r="CA220">
        <v>1</v>
      </c>
      <c r="CB220">
        <v>0</v>
      </c>
      <c r="CC220">
        <v>0</v>
      </c>
      <c r="CD220">
        <v>36</v>
      </c>
    </row>
    <row r="221" spans="1:82">
      <c r="A221" t="s">
        <v>222</v>
      </c>
      <c r="B221">
        <v>224</v>
      </c>
      <c r="C221" t="s">
        <v>96</v>
      </c>
      <c r="D221" s="9">
        <f t="shared" si="15"/>
        <v>2.6490066225165563E-2</v>
      </c>
      <c r="E221">
        <v>265</v>
      </c>
      <c r="F221">
        <v>151</v>
      </c>
      <c r="G221">
        <v>151</v>
      </c>
      <c r="H221">
        <v>147</v>
      </c>
      <c r="I221">
        <v>4</v>
      </c>
      <c r="J221">
        <v>0</v>
      </c>
      <c r="K221">
        <v>114</v>
      </c>
      <c r="L221" s="1">
        <v>55250</v>
      </c>
      <c r="M221" s="1">
        <v>69177</v>
      </c>
      <c r="N221" s="1">
        <v>25723</v>
      </c>
      <c r="O221" t="s">
        <v>68</v>
      </c>
      <c r="P221" t="s">
        <v>222</v>
      </c>
      <c r="Q221" s="16">
        <f t="shared" si="12"/>
        <v>2.6785714285714284E-2</v>
      </c>
      <c r="R221" s="16">
        <f t="shared" si="13"/>
        <v>8.9285714285714281E-3</v>
      </c>
      <c r="S221" s="9">
        <f t="shared" si="14"/>
        <v>0.10267857142857142</v>
      </c>
      <c r="T221">
        <v>23</v>
      </c>
      <c r="U221">
        <v>6</v>
      </c>
      <c r="V221">
        <v>2</v>
      </c>
      <c r="W221">
        <v>15</v>
      </c>
      <c r="X221">
        <v>6</v>
      </c>
      <c r="Y221">
        <v>0</v>
      </c>
      <c r="Z221">
        <v>5</v>
      </c>
      <c r="AA221">
        <v>1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1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1</v>
      </c>
      <c r="BQ221">
        <v>15</v>
      </c>
      <c r="BR221">
        <v>11</v>
      </c>
      <c r="BS221">
        <v>4</v>
      </c>
      <c r="BT221">
        <v>0</v>
      </c>
      <c r="BU221">
        <v>0</v>
      </c>
      <c r="BV221">
        <v>0</v>
      </c>
      <c r="BW221">
        <v>0</v>
      </c>
      <c r="BX221">
        <v>0</v>
      </c>
      <c r="BY221">
        <v>0</v>
      </c>
      <c r="BZ221">
        <v>0</v>
      </c>
      <c r="CA221">
        <v>0</v>
      </c>
      <c r="CB221">
        <v>0</v>
      </c>
      <c r="CC221">
        <v>0</v>
      </c>
      <c r="CD221">
        <v>0</v>
      </c>
    </row>
    <row r="222" spans="1:82">
      <c r="A222" t="s">
        <v>223</v>
      </c>
      <c r="B222" s="1">
        <v>1621</v>
      </c>
      <c r="C222" t="s">
        <v>67</v>
      </c>
      <c r="D222" s="9">
        <f t="shared" si="15"/>
        <v>0.12898936170212766</v>
      </c>
      <c r="E222" s="1">
        <v>1437</v>
      </c>
      <c r="F222">
        <v>752</v>
      </c>
      <c r="G222">
        <v>752</v>
      </c>
      <c r="H222">
        <v>655</v>
      </c>
      <c r="I222">
        <v>97</v>
      </c>
      <c r="J222">
        <v>0</v>
      </c>
      <c r="K222">
        <v>685</v>
      </c>
      <c r="L222" s="1">
        <v>35313</v>
      </c>
      <c r="M222" s="1">
        <v>40420</v>
      </c>
      <c r="N222" s="1">
        <v>15825</v>
      </c>
      <c r="O222" t="s">
        <v>68</v>
      </c>
      <c r="P222" t="s">
        <v>223</v>
      </c>
      <c r="Q222" s="16">
        <f t="shared" si="12"/>
        <v>6.1690314620604569E-3</v>
      </c>
      <c r="R222" s="16">
        <f t="shared" si="13"/>
        <v>2.8377544725478099E-2</v>
      </c>
      <c r="S222" s="9">
        <f t="shared" si="14"/>
        <v>4.0715607649599014E-2</v>
      </c>
      <c r="T222">
        <v>66</v>
      </c>
      <c r="U222">
        <v>10</v>
      </c>
      <c r="V222">
        <v>46</v>
      </c>
      <c r="W222">
        <v>10</v>
      </c>
      <c r="X222">
        <v>10</v>
      </c>
      <c r="Y222">
        <v>2</v>
      </c>
      <c r="Z222">
        <v>4</v>
      </c>
      <c r="AA222">
        <v>4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5</v>
      </c>
      <c r="AU222">
        <v>2</v>
      </c>
      <c r="AV222">
        <v>11</v>
      </c>
      <c r="AW222">
        <v>0</v>
      </c>
      <c r="AX222">
        <v>0</v>
      </c>
      <c r="AY222">
        <v>2</v>
      </c>
      <c r="AZ222">
        <v>1</v>
      </c>
      <c r="BA222">
        <v>1</v>
      </c>
      <c r="BB222">
        <v>0</v>
      </c>
      <c r="BC222">
        <v>0</v>
      </c>
      <c r="BD222">
        <v>0</v>
      </c>
      <c r="BE222">
        <v>24</v>
      </c>
      <c r="BF222">
        <v>0</v>
      </c>
      <c r="BG222">
        <v>1</v>
      </c>
      <c r="BH222">
        <v>6</v>
      </c>
      <c r="BI222">
        <v>1</v>
      </c>
      <c r="BJ222">
        <v>0</v>
      </c>
      <c r="BK222">
        <v>1</v>
      </c>
      <c r="BL222">
        <v>0</v>
      </c>
      <c r="BM222">
        <v>15</v>
      </c>
      <c r="BN222">
        <v>1</v>
      </c>
      <c r="BO222">
        <v>0</v>
      </c>
      <c r="BP222">
        <v>1</v>
      </c>
      <c r="BQ222">
        <v>10</v>
      </c>
      <c r="BR222">
        <v>6</v>
      </c>
      <c r="BS222">
        <v>4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</row>
    <row r="223" spans="1:82">
      <c r="A223" t="s">
        <v>223</v>
      </c>
      <c r="B223" s="1">
        <v>1621</v>
      </c>
      <c r="C223" t="s">
        <v>224</v>
      </c>
      <c r="D223" s="9">
        <f t="shared" si="15"/>
        <v>4.373610081541883E-2</v>
      </c>
      <c r="E223" s="1">
        <v>2005</v>
      </c>
      <c r="F223" s="1">
        <v>1349</v>
      </c>
      <c r="G223" s="1">
        <v>1349</v>
      </c>
      <c r="H223" s="1">
        <v>1290</v>
      </c>
      <c r="I223">
        <v>59</v>
      </c>
      <c r="J223">
        <v>0</v>
      </c>
      <c r="K223">
        <v>656</v>
      </c>
      <c r="L223" s="1">
        <v>66429</v>
      </c>
      <c r="M223" s="1">
        <v>73725</v>
      </c>
      <c r="N223" s="1">
        <v>25806</v>
      </c>
      <c r="O223" t="s">
        <v>68</v>
      </c>
      <c r="P223" t="s">
        <v>223</v>
      </c>
      <c r="Q223" s="16">
        <f t="shared" si="12"/>
        <v>6.1690314620604569E-3</v>
      </c>
      <c r="R223" s="16">
        <f t="shared" si="13"/>
        <v>2.8377544725478099E-2</v>
      </c>
      <c r="S223" s="9">
        <f t="shared" si="14"/>
        <v>4.0715607649599014E-2</v>
      </c>
      <c r="T223">
        <v>66</v>
      </c>
      <c r="U223">
        <v>10</v>
      </c>
      <c r="V223">
        <v>46</v>
      </c>
      <c r="W223">
        <v>10</v>
      </c>
      <c r="X223">
        <v>10</v>
      </c>
      <c r="Y223">
        <v>2</v>
      </c>
      <c r="Z223">
        <v>4</v>
      </c>
      <c r="AA223">
        <v>4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5</v>
      </c>
      <c r="AU223">
        <v>2</v>
      </c>
      <c r="AV223">
        <v>11</v>
      </c>
      <c r="AW223">
        <v>0</v>
      </c>
      <c r="AX223">
        <v>0</v>
      </c>
      <c r="AY223">
        <v>2</v>
      </c>
      <c r="AZ223">
        <v>1</v>
      </c>
      <c r="BA223">
        <v>1</v>
      </c>
      <c r="BB223">
        <v>0</v>
      </c>
      <c r="BC223">
        <v>0</v>
      </c>
      <c r="BD223">
        <v>0</v>
      </c>
      <c r="BE223">
        <v>24</v>
      </c>
      <c r="BF223">
        <v>0</v>
      </c>
      <c r="BG223">
        <v>1</v>
      </c>
      <c r="BH223">
        <v>6</v>
      </c>
      <c r="BI223">
        <v>1</v>
      </c>
      <c r="BJ223">
        <v>0</v>
      </c>
      <c r="BK223">
        <v>1</v>
      </c>
      <c r="BL223">
        <v>0</v>
      </c>
      <c r="BM223">
        <v>15</v>
      </c>
      <c r="BN223">
        <v>1</v>
      </c>
      <c r="BO223">
        <v>0</v>
      </c>
      <c r="BP223">
        <v>1</v>
      </c>
      <c r="BQ223">
        <v>10</v>
      </c>
      <c r="BR223">
        <v>6</v>
      </c>
      <c r="BS223">
        <v>4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</row>
    <row r="224" spans="1:82">
      <c r="A224" t="s">
        <v>225</v>
      </c>
      <c r="B224" s="1">
        <v>3815</v>
      </c>
      <c r="C224" t="s">
        <v>67</v>
      </c>
      <c r="D224" s="9">
        <f t="shared" si="15"/>
        <v>0.11036789297658862</v>
      </c>
      <c r="E224" s="1">
        <v>2742</v>
      </c>
      <c r="F224" s="1">
        <v>2093</v>
      </c>
      <c r="G224" s="1">
        <v>2093</v>
      </c>
      <c r="H224" s="1">
        <v>1862</v>
      </c>
      <c r="I224">
        <v>231</v>
      </c>
      <c r="J224">
        <v>0</v>
      </c>
      <c r="K224">
        <v>649</v>
      </c>
      <c r="L224" s="1">
        <v>61833</v>
      </c>
      <c r="M224" s="1">
        <v>73953</v>
      </c>
      <c r="N224" s="1">
        <v>25395</v>
      </c>
      <c r="O224" t="s">
        <v>68</v>
      </c>
      <c r="P224" t="s">
        <v>225</v>
      </c>
      <c r="Q224" s="16">
        <f t="shared" si="12"/>
        <v>1.0484927916120577E-2</v>
      </c>
      <c r="R224" s="16">
        <f t="shared" si="13"/>
        <v>1.6513761467889909E-2</v>
      </c>
      <c r="S224" s="9">
        <f t="shared" si="14"/>
        <v>2.8309305373525558E-2</v>
      </c>
      <c r="T224">
        <v>108</v>
      </c>
      <c r="U224">
        <v>40</v>
      </c>
      <c r="V224">
        <v>63</v>
      </c>
      <c r="W224">
        <v>5</v>
      </c>
      <c r="X224">
        <v>39</v>
      </c>
      <c r="Y224">
        <v>5</v>
      </c>
      <c r="Z224">
        <v>17</v>
      </c>
      <c r="AA224">
        <v>17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1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13</v>
      </c>
      <c r="AU224">
        <v>1</v>
      </c>
      <c r="AV224">
        <v>16</v>
      </c>
      <c r="AW224">
        <v>0</v>
      </c>
      <c r="AX224">
        <v>0</v>
      </c>
      <c r="AY224">
        <v>4</v>
      </c>
      <c r="AZ224">
        <v>4</v>
      </c>
      <c r="BA224">
        <v>0</v>
      </c>
      <c r="BB224">
        <v>0</v>
      </c>
      <c r="BC224">
        <v>0</v>
      </c>
      <c r="BD224">
        <v>0</v>
      </c>
      <c r="BE224">
        <v>25</v>
      </c>
      <c r="BF224">
        <v>0</v>
      </c>
      <c r="BG224">
        <v>0</v>
      </c>
      <c r="BH224">
        <v>1</v>
      </c>
      <c r="BI224">
        <v>0</v>
      </c>
      <c r="BJ224">
        <v>0</v>
      </c>
      <c r="BK224">
        <v>8</v>
      </c>
      <c r="BL224">
        <v>1</v>
      </c>
      <c r="BM224">
        <v>15</v>
      </c>
      <c r="BN224">
        <v>3</v>
      </c>
      <c r="BO224">
        <v>0</v>
      </c>
      <c r="BP224">
        <v>1</v>
      </c>
      <c r="BQ224">
        <v>4</v>
      </c>
      <c r="BR224">
        <v>3</v>
      </c>
      <c r="BS224">
        <v>1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v>0</v>
      </c>
      <c r="BZ224">
        <v>0</v>
      </c>
      <c r="CA224">
        <v>0</v>
      </c>
      <c r="CB224">
        <v>0</v>
      </c>
      <c r="CC224">
        <v>0</v>
      </c>
      <c r="CD224">
        <v>1</v>
      </c>
    </row>
    <row r="225" spans="1:82">
      <c r="A225" t="s">
        <v>226</v>
      </c>
      <c r="B225" s="1">
        <v>4903</v>
      </c>
      <c r="C225" t="s">
        <v>67</v>
      </c>
      <c r="D225" s="9">
        <f t="shared" si="15"/>
        <v>6.262230919765166E-2</v>
      </c>
      <c r="E225" s="1">
        <v>3609</v>
      </c>
      <c r="F225" s="1">
        <v>2044</v>
      </c>
      <c r="G225" s="1">
        <v>2044</v>
      </c>
      <c r="H225" s="1">
        <v>1916</v>
      </c>
      <c r="I225">
        <v>128</v>
      </c>
      <c r="J225">
        <v>0</v>
      </c>
      <c r="K225" s="1">
        <v>1565</v>
      </c>
      <c r="L225" s="1">
        <v>59943</v>
      </c>
      <c r="M225" s="1">
        <v>76846</v>
      </c>
      <c r="N225" s="1">
        <v>25716</v>
      </c>
      <c r="O225" t="s">
        <v>68</v>
      </c>
      <c r="P225" t="s">
        <v>226</v>
      </c>
      <c r="Q225" s="16">
        <f t="shared" si="12"/>
        <v>1.8152151743830308E-2</v>
      </c>
      <c r="R225" s="16">
        <f t="shared" si="13"/>
        <v>5.0989190291658167E-2</v>
      </c>
      <c r="S225" s="9">
        <f t="shared" si="14"/>
        <v>7.4852131348154188E-2</v>
      </c>
      <c r="T225">
        <v>367</v>
      </c>
      <c r="U225">
        <v>89</v>
      </c>
      <c r="V225">
        <v>250</v>
      </c>
      <c r="W225">
        <v>28</v>
      </c>
      <c r="X225">
        <v>85</v>
      </c>
      <c r="Y225">
        <v>14</v>
      </c>
      <c r="Z225">
        <v>48</v>
      </c>
      <c r="AA225">
        <v>23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4</v>
      </c>
      <c r="AK225">
        <v>0</v>
      </c>
      <c r="AL225">
        <v>4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25</v>
      </c>
      <c r="AU225">
        <v>16</v>
      </c>
      <c r="AV225">
        <v>30</v>
      </c>
      <c r="AW225">
        <v>0</v>
      </c>
      <c r="AX225">
        <v>0</v>
      </c>
      <c r="AY225">
        <v>7</v>
      </c>
      <c r="AZ225">
        <v>2</v>
      </c>
      <c r="BA225">
        <v>5</v>
      </c>
      <c r="BB225">
        <v>0</v>
      </c>
      <c r="BC225">
        <v>0</v>
      </c>
      <c r="BD225">
        <v>0</v>
      </c>
      <c r="BE225">
        <v>159</v>
      </c>
      <c r="BF225">
        <v>0</v>
      </c>
      <c r="BG225">
        <v>0</v>
      </c>
      <c r="BH225">
        <v>33</v>
      </c>
      <c r="BI225">
        <v>24</v>
      </c>
      <c r="BJ225">
        <v>0</v>
      </c>
      <c r="BK225">
        <v>26</v>
      </c>
      <c r="BL225">
        <v>1</v>
      </c>
      <c r="BM225">
        <v>75</v>
      </c>
      <c r="BN225">
        <v>11</v>
      </c>
      <c r="BO225">
        <v>0</v>
      </c>
      <c r="BP225">
        <v>2</v>
      </c>
      <c r="BQ225">
        <v>25</v>
      </c>
      <c r="BR225">
        <v>13</v>
      </c>
      <c r="BS225">
        <v>12</v>
      </c>
      <c r="BT225">
        <v>0</v>
      </c>
      <c r="BU225">
        <v>0</v>
      </c>
      <c r="BV225">
        <v>0</v>
      </c>
      <c r="BW225">
        <v>0</v>
      </c>
      <c r="BX225">
        <v>0</v>
      </c>
      <c r="BY225">
        <v>0</v>
      </c>
      <c r="BZ225">
        <v>0</v>
      </c>
      <c r="CA225">
        <v>0</v>
      </c>
      <c r="CB225">
        <v>0</v>
      </c>
      <c r="CC225">
        <v>0</v>
      </c>
      <c r="CD225">
        <v>3</v>
      </c>
    </row>
    <row r="226" spans="1:82">
      <c r="A226" t="s">
        <v>227</v>
      </c>
      <c r="B226" s="1">
        <v>30572</v>
      </c>
      <c r="C226" t="s">
        <v>67</v>
      </c>
      <c r="D226" s="9">
        <f t="shared" si="15"/>
        <v>4.7481038416476537E-2</v>
      </c>
      <c r="E226" s="1">
        <v>23915</v>
      </c>
      <c r="F226" s="1">
        <v>16663</v>
      </c>
      <c r="G226" s="1">
        <v>16217</v>
      </c>
      <c r="H226" s="1">
        <v>15447</v>
      </c>
      <c r="I226">
        <v>770</v>
      </c>
      <c r="J226">
        <v>446</v>
      </c>
      <c r="K226" s="1">
        <v>7252</v>
      </c>
      <c r="L226" s="1">
        <v>70601</v>
      </c>
      <c r="M226" s="1">
        <v>81053</v>
      </c>
      <c r="N226" s="1">
        <v>28539</v>
      </c>
      <c r="O226" t="s">
        <v>68</v>
      </c>
      <c r="P226" t="s">
        <v>227</v>
      </c>
      <c r="Q226" s="16">
        <f t="shared" si="12"/>
        <v>1.8448253303676568E-2</v>
      </c>
      <c r="R226" s="16">
        <f t="shared" si="13"/>
        <v>6.2377338741331938E-2</v>
      </c>
      <c r="S226" s="9">
        <f t="shared" si="14"/>
        <v>9.6133717126782675E-2</v>
      </c>
      <c r="T226" s="1">
        <v>2939</v>
      </c>
      <c r="U226">
        <v>564</v>
      </c>
      <c r="V226" s="1">
        <v>1907</v>
      </c>
      <c r="W226">
        <v>468</v>
      </c>
      <c r="X226">
        <v>538</v>
      </c>
      <c r="Y226">
        <v>113</v>
      </c>
      <c r="Z226">
        <v>261</v>
      </c>
      <c r="AA226">
        <v>164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3</v>
      </c>
      <c r="AJ226">
        <v>23</v>
      </c>
      <c r="AK226">
        <v>7</v>
      </c>
      <c r="AL226">
        <v>1</v>
      </c>
      <c r="AM226">
        <v>0</v>
      </c>
      <c r="AN226">
        <v>15</v>
      </c>
      <c r="AO226">
        <v>0</v>
      </c>
      <c r="AP226">
        <v>0</v>
      </c>
      <c r="AQ226">
        <v>0</v>
      </c>
      <c r="AR226">
        <v>3</v>
      </c>
      <c r="AS226">
        <v>0</v>
      </c>
      <c r="AT226">
        <v>181</v>
      </c>
      <c r="AU226">
        <v>107</v>
      </c>
      <c r="AV226">
        <v>193</v>
      </c>
      <c r="AW226">
        <v>0</v>
      </c>
      <c r="AX226">
        <v>0</v>
      </c>
      <c r="AY226">
        <v>207</v>
      </c>
      <c r="AZ226">
        <v>130</v>
      </c>
      <c r="BA226">
        <v>73</v>
      </c>
      <c r="BB226">
        <v>3</v>
      </c>
      <c r="BC226">
        <v>0</v>
      </c>
      <c r="BD226">
        <v>1</v>
      </c>
      <c r="BE226" s="1">
        <v>1075</v>
      </c>
      <c r="BF226">
        <v>0</v>
      </c>
      <c r="BG226">
        <v>3</v>
      </c>
      <c r="BH226">
        <v>185</v>
      </c>
      <c r="BI226">
        <v>4</v>
      </c>
      <c r="BJ226">
        <v>4</v>
      </c>
      <c r="BK226">
        <v>142</v>
      </c>
      <c r="BL226">
        <v>22</v>
      </c>
      <c r="BM226">
        <v>715</v>
      </c>
      <c r="BN226">
        <v>76</v>
      </c>
      <c r="BO226">
        <v>19</v>
      </c>
      <c r="BP226">
        <v>46</v>
      </c>
      <c r="BQ226">
        <v>398</v>
      </c>
      <c r="BR226">
        <v>398</v>
      </c>
      <c r="BS226">
        <v>0</v>
      </c>
      <c r="BT226">
        <v>0</v>
      </c>
      <c r="BU226">
        <v>0</v>
      </c>
      <c r="BV226">
        <v>0</v>
      </c>
      <c r="BW226">
        <v>0</v>
      </c>
      <c r="BX226">
        <v>0</v>
      </c>
      <c r="BY226">
        <v>2</v>
      </c>
      <c r="BZ226">
        <v>0</v>
      </c>
      <c r="CA226">
        <v>0</v>
      </c>
      <c r="CB226">
        <v>0</v>
      </c>
      <c r="CC226">
        <v>0</v>
      </c>
      <c r="CD226">
        <v>68</v>
      </c>
    </row>
    <row r="227" spans="1:82">
      <c r="A227" t="s">
        <v>228</v>
      </c>
      <c r="B227" s="1">
        <v>16158</v>
      </c>
      <c r="C227" t="s">
        <v>67</v>
      </c>
      <c r="D227" s="9">
        <f t="shared" si="15"/>
        <v>3.610875106202209E-2</v>
      </c>
      <c r="E227" s="1">
        <v>11649</v>
      </c>
      <c r="F227" s="1">
        <v>7062</v>
      </c>
      <c r="G227" s="1">
        <v>7062</v>
      </c>
      <c r="H227" s="1">
        <v>6807</v>
      </c>
      <c r="I227">
        <v>255</v>
      </c>
      <c r="J227">
        <v>0</v>
      </c>
      <c r="K227" s="1">
        <v>4587</v>
      </c>
      <c r="L227" s="1">
        <v>51370</v>
      </c>
      <c r="M227" s="1">
        <v>57926</v>
      </c>
      <c r="N227" s="1">
        <v>17443</v>
      </c>
      <c r="O227" t="s">
        <v>68</v>
      </c>
      <c r="P227" t="s">
        <v>228</v>
      </c>
      <c r="Q227" s="16">
        <f t="shared" si="12"/>
        <v>1.5534100755043941E-2</v>
      </c>
      <c r="R227" s="16">
        <f t="shared" si="13"/>
        <v>4.3755415274167597E-2</v>
      </c>
      <c r="S227" s="9">
        <f t="shared" si="14"/>
        <v>7.0738952840698102E-2</v>
      </c>
      <c r="T227" s="1">
        <v>1143</v>
      </c>
      <c r="U227">
        <v>251</v>
      </c>
      <c r="V227">
        <v>707</v>
      </c>
      <c r="W227">
        <v>185</v>
      </c>
      <c r="X227">
        <v>229</v>
      </c>
      <c r="Y227">
        <v>45</v>
      </c>
      <c r="Z227">
        <v>106</v>
      </c>
      <c r="AA227">
        <v>78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2</v>
      </c>
      <c r="AJ227">
        <v>20</v>
      </c>
      <c r="AK227">
        <v>10</v>
      </c>
      <c r="AL227">
        <v>2</v>
      </c>
      <c r="AM227">
        <v>0</v>
      </c>
      <c r="AN227">
        <v>8</v>
      </c>
      <c r="AO227">
        <v>0</v>
      </c>
      <c r="AP227">
        <v>0</v>
      </c>
      <c r="AQ227">
        <v>0</v>
      </c>
      <c r="AR227">
        <v>0</v>
      </c>
      <c r="AS227">
        <v>1</v>
      </c>
      <c r="AT227">
        <v>93</v>
      </c>
      <c r="AU227">
        <v>31</v>
      </c>
      <c r="AV227">
        <v>73</v>
      </c>
      <c r="AW227">
        <v>0</v>
      </c>
      <c r="AX227">
        <v>0</v>
      </c>
      <c r="AY227">
        <v>39</v>
      </c>
      <c r="AZ227">
        <v>20</v>
      </c>
      <c r="BA227">
        <v>17</v>
      </c>
      <c r="BB227">
        <v>2</v>
      </c>
      <c r="BC227">
        <v>0</v>
      </c>
      <c r="BD227">
        <v>0</v>
      </c>
      <c r="BE227">
        <v>434</v>
      </c>
      <c r="BF227">
        <v>0</v>
      </c>
      <c r="BG227">
        <v>1</v>
      </c>
      <c r="BH227">
        <v>165</v>
      </c>
      <c r="BI227">
        <v>48</v>
      </c>
      <c r="BJ227">
        <v>0</v>
      </c>
      <c r="BK227">
        <v>39</v>
      </c>
      <c r="BL227">
        <v>5</v>
      </c>
      <c r="BM227">
        <v>176</v>
      </c>
      <c r="BN227">
        <v>21</v>
      </c>
      <c r="BO227">
        <v>5</v>
      </c>
      <c r="BP227">
        <v>10</v>
      </c>
      <c r="BQ227">
        <v>169</v>
      </c>
      <c r="BR227">
        <v>92</v>
      </c>
      <c r="BS227">
        <v>77</v>
      </c>
      <c r="BT227">
        <v>0</v>
      </c>
      <c r="BU227">
        <v>0</v>
      </c>
      <c r="BV227">
        <v>0</v>
      </c>
      <c r="BW227">
        <v>0</v>
      </c>
      <c r="BX227">
        <v>0</v>
      </c>
      <c r="BY227">
        <v>3</v>
      </c>
      <c r="BZ227">
        <v>1</v>
      </c>
      <c r="CA227">
        <v>1</v>
      </c>
      <c r="CB227">
        <v>0</v>
      </c>
      <c r="CC227">
        <v>0</v>
      </c>
      <c r="CD227">
        <v>12</v>
      </c>
    </row>
    <row r="228" spans="1:82">
      <c r="A228" t="s">
        <v>229</v>
      </c>
      <c r="B228" s="1">
        <v>1554</v>
      </c>
      <c r="C228" t="s">
        <v>67</v>
      </c>
      <c r="D228" s="9">
        <f t="shared" si="15"/>
        <v>5.9420289855072465E-2</v>
      </c>
      <c r="E228" s="1">
        <v>1490</v>
      </c>
      <c r="F228">
        <v>690</v>
      </c>
      <c r="G228">
        <v>690</v>
      </c>
      <c r="H228">
        <v>649</v>
      </c>
      <c r="I228">
        <v>41</v>
      </c>
      <c r="J228">
        <v>0</v>
      </c>
      <c r="K228">
        <v>800</v>
      </c>
      <c r="L228" s="1">
        <v>33125</v>
      </c>
      <c r="M228" s="1">
        <v>40619</v>
      </c>
      <c r="N228" s="1">
        <v>15629</v>
      </c>
      <c r="O228" t="s">
        <v>68</v>
      </c>
      <c r="P228" t="s">
        <v>229</v>
      </c>
      <c r="Q228" s="16">
        <f t="shared" si="12"/>
        <v>2.1235521235521235E-2</v>
      </c>
      <c r="R228" s="16">
        <f t="shared" si="13"/>
        <v>1.9305019305019305E-2</v>
      </c>
      <c r="S228" s="9">
        <f t="shared" si="14"/>
        <v>4.4401544401544403E-2</v>
      </c>
      <c r="T228">
        <v>69</v>
      </c>
      <c r="U228">
        <v>33</v>
      </c>
      <c r="V228">
        <v>30</v>
      </c>
      <c r="W228">
        <v>6</v>
      </c>
      <c r="X228">
        <v>33</v>
      </c>
      <c r="Y228">
        <v>4</v>
      </c>
      <c r="Z228">
        <v>25</v>
      </c>
      <c r="AA228">
        <v>4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10</v>
      </c>
      <c r="AU228">
        <v>0</v>
      </c>
      <c r="AV228">
        <v>6</v>
      </c>
      <c r="AW228">
        <v>0</v>
      </c>
      <c r="AX228">
        <v>0</v>
      </c>
      <c r="AY228">
        <v>3</v>
      </c>
      <c r="AZ228">
        <v>0</v>
      </c>
      <c r="BA228">
        <v>2</v>
      </c>
      <c r="BB228">
        <v>1</v>
      </c>
      <c r="BC228">
        <v>0</v>
      </c>
      <c r="BD228">
        <v>0</v>
      </c>
      <c r="BE228">
        <v>8</v>
      </c>
      <c r="BF228">
        <v>0</v>
      </c>
      <c r="BG228">
        <v>0</v>
      </c>
      <c r="BH228">
        <v>0</v>
      </c>
      <c r="BI228">
        <v>1</v>
      </c>
      <c r="BJ228">
        <v>0</v>
      </c>
      <c r="BK228">
        <v>1</v>
      </c>
      <c r="BL228">
        <v>0</v>
      </c>
      <c r="BM228">
        <v>6</v>
      </c>
      <c r="BN228">
        <v>1</v>
      </c>
      <c r="BO228">
        <v>1</v>
      </c>
      <c r="BP228">
        <v>1</v>
      </c>
      <c r="BQ228">
        <v>4</v>
      </c>
      <c r="BR228">
        <v>2</v>
      </c>
      <c r="BS228">
        <v>2</v>
      </c>
      <c r="BT228">
        <v>0</v>
      </c>
      <c r="BU228">
        <v>0</v>
      </c>
      <c r="BV228">
        <v>0</v>
      </c>
      <c r="BW228">
        <v>0</v>
      </c>
      <c r="BX228">
        <v>0</v>
      </c>
      <c r="BY228">
        <v>0</v>
      </c>
      <c r="BZ228">
        <v>0</v>
      </c>
      <c r="CA228">
        <v>0</v>
      </c>
      <c r="CB228">
        <v>0</v>
      </c>
      <c r="CC228">
        <v>0</v>
      </c>
      <c r="CD228">
        <v>2</v>
      </c>
    </row>
    <row r="229" spans="1:82">
      <c r="A229" t="s">
        <v>230</v>
      </c>
      <c r="B229" s="1">
        <v>9084</v>
      </c>
      <c r="C229" t="s">
        <v>67</v>
      </c>
      <c r="D229" s="9">
        <f t="shared" si="15"/>
        <v>8.0803362914525917E-2</v>
      </c>
      <c r="E229" s="1">
        <v>7090</v>
      </c>
      <c r="F229" s="1">
        <v>4282</v>
      </c>
      <c r="G229" s="1">
        <v>4282</v>
      </c>
      <c r="H229" s="1">
        <v>3936</v>
      </c>
      <c r="I229">
        <v>346</v>
      </c>
      <c r="J229">
        <v>0</v>
      </c>
      <c r="K229" s="1">
        <v>2808</v>
      </c>
      <c r="L229" s="1">
        <v>42368</v>
      </c>
      <c r="M229" s="1">
        <v>63093</v>
      </c>
      <c r="N229" s="1">
        <v>23238</v>
      </c>
      <c r="O229" t="s">
        <v>68</v>
      </c>
      <c r="P229" t="s">
        <v>230</v>
      </c>
      <c r="Q229" s="16">
        <f t="shared" si="12"/>
        <v>4.3152796125055043E-2</v>
      </c>
      <c r="R229" s="16">
        <f t="shared" si="13"/>
        <v>7.9810656098634969E-2</v>
      </c>
      <c r="S229" s="9">
        <f t="shared" si="14"/>
        <v>0.12868780273007485</v>
      </c>
      <c r="T229" s="1">
        <v>1169</v>
      </c>
      <c r="U229">
        <v>392</v>
      </c>
      <c r="V229">
        <v>725</v>
      </c>
      <c r="W229">
        <v>52</v>
      </c>
      <c r="X229">
        <v>379</v>
      </c>
      <c r="Y229">
        <v>77</v>
      </c>
      <c r="Z229">
        <v>208</v>
      </c>
      <c r="AA229">
        <v>94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4</v>
      </c>
      <c r="AJ229">
        <v>9</v>
      </c>
      <c r="AK229">
        <v>4</v>
      </c>
      <c r="AL229">
        <v>5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3</v>
      </c>
      <c r="AS229">
        <v>0</v>
      </c>
      <c r="AT229">
        <v>132</v>
      </c>
      <c r="AU229">
        <v>30</v>
      </c>
      <c r="AV229">
        <v>181</v>
      </c>
      <c r="AW229">
        <v>0</v>
      </c>
      <c r="AX229">
        <v>0</v>
      </c>
      <c r="AY229">
        <v>14</v>
      </c>
      <c r="AZ229">
        <v>3</v>
      </c>
      <c r="BA229">
        <v>9</v>
      </c>
      <c r="BB229">
        <v>2</v>
      </c>
      <c r="BC229">
        <v>0</v>
      </c>
      <c r="BD229">
        <v>0</v>
      </c>
      <c r="BE229">
        <v>322</v>
      </c>
      <c r="BF229">
        <v>2</v>
      </c>
      <c r="BG229">
        <v>0</v>
      </c>
      <c r="BH229">
        <v>40</v>
      </c>
      <c r="BI229">
        <v>57</v>
      </c>
      <c r="BJ229">
        <v>0</v>
      </c>
      <c r="BK229">
        <v>55</v>
      </c>
      <c r="BL229">
        <v>9</v>
      </c>
      <c r="BM229">
        <v>159</v>
      </c>
      <c r="BN229">
        <v>24</v>
      </c>
      <c r="BO229">
        <v>14</v>
      </c>
      <c r="BP229">
        <v>5</v>
      </c>
      <c r="BQ229">
        <v>42</v>
      </c>
      <c r="BR229">
        <v>30</v>
      </c>
      <c r="BS229">
        <v>12</v>
      </c>
      <c r="BT229">
        <v>0</v>
      </c>
      <c r="BU229">
        <v>0</v>
      </c>
      <c r="BV229">
        <v>0</v>
      </c>
      <c r="BW229">
        <v>0</v>
      </c>
      <c r="BX229">
        <v>0</v>
      </c>
      <c r="BY229">
        <v>0</v>
      </c>
      <c r="BZ229">
        <v>1</v>
      </c>
      <c r="CA229">
        <v>1</v>
      </c>
      <c r="CB229">
        <v>0</v>
      </c>
      <c r="CC229">
        <v>0</v>
      </c>
      <c r="CD229">
        <v>9</v>
      </c>
    </row>
    <row r="230" spans="1:82">
      <c r="A230" t="s">
        <v>231</v>
      </c>
      <c r="B230">
        <v>763</v>
      </c>
      <c r="C230" t="s">
        <v>67</v>
      </c>
      <c r="D230" s="9">
        <f t="shared" si="15"/>
        <v>9.8245614035087719E-2</v>
      </c>
      <c r="E230">
        <v>574</v>
      </c>
      <c r="F230">
        <v>285</v>
      </c>
      <c r="G230">
        <v>285</v>
      </c>
      <c r="H230">
        <v>257</v>
      </c>
      <c r="I230">
        <v>28</v>
      </c>
      <c r="J230">
        <v>0</v>
      </c>
      <c r="K230">
        <v>289</v>
      </c>
      <c r="L230" s="1">
        <v>38036</v>
      </c>
      <c r="M230" s="1">
        <v>48678</v>
      </c>
      <c r="N230" s="1">
        <v>23060</v>
      </c>
      <c r="O230" t="s">
        <v>68</v>
      </c>
      <c r="P230" t="s">
        <v>231</v>
      </c>
      <c r="Q230" s="16">
        <f t="shared" si="12"/>
        <v>1.310615989515072E-2</v>
      </c>
      <c r="R230" s="16">
        <f t="shared" si="13"/>
        <v>6.55307994757536E-3</v>
      </c>
      <c r="S230" s="9">
        <f t="shared" si="14"/>
        <v>1.9659239842726082E-2</v>
      </c>
      <c r="T230">
        <v>15</v>
      </c>
      <c r="U230">
        <v>10</v>
      </c>
      <c r="V230">
        <v>5</v>
      </c>
      <c r="W230">
        <v>0</v>
      </c>
      <c r="X230">
        <v>10</v>
      </c>
      <c r="Y230">
        <v>3</v>
      </c>
      <c r="Z230">
        <v>7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2</v>
      </c>
      <c r="AU230">
        <v>0</v>
      </c>
      <c r="AV230">
        <v>1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2</v>
      </c>
      <c r="BF230">
        <v>0</v>
      </c>
      <c r="BG230">
        <v>1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1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0</v>
      </c>
    </row>
    <row r="231" spans="1:82">
      <c r="A231" t="s">
        <v>232</v>
      </c>
      <c r="B231" s="1">
        <v>30026</v>
      </c>
      <c r="C231" t="s">
        <v>67</v>
      </c>
      <c r="D231" s="9">
        <f t="shared" si="15"/>
        <v>9.2073832790445162E-2</v>
      </c>
      <c r="E231" s="1">
        <v>23480</v>
      </c>
      <c r="F231" s="1">
        <v>13829</v>
      </c>
      <c r="G231" s="1">
        <v>13815</v>
      </c>
      <c r="H231" s="1">
        <v>12543</v>
      </c>
      <c r="I231" s="1">
        <v>1272</v>
      </c>
      <c r="J231">
        <v>14</v>
      </c>
      <c r="K231" s="1">
        <v>9651</v>
      </c>
      <c r="L231" s="1">
        <v>48333</v>
      </c>
      <c r="M231" s="1">
        <v>62540</v>
      </c>
      <c r="N231" s="1">
        <v>21318</v>
      </c>
      <c r="O231" t="s">
        <v>68</v>
      </c>
      <c r="P231" t="s">
        <v>232</v>
      </c>
      <c r="Q231" s="16">
        <f t="shared" si="12"/>
        <v>4.8458003064011192E-2</v>
      </c>
      <c r="R231" s="16">
        <f t="shared" si="13"/>
        <v>7.6000799307267039E-2</v>
      </c>
      <c r="S231" s="9">
        <f t="shared" si="14"/>
        <v>0.14047825218144275</v>
      </c>
      <c r="T231" s="1">
        <v>4218</v>
      </c>
      <c r="U231" s="1">
        <v>1455</v>
      </c>
      <c r="V231" s="1">
        <v>2282</v>
      </c>
      <c r="W231">
        <v>481</v>
      </c>
      <c r="X231" s="1">
        <v>1412</v>
      </c>
      <c r="Y231">
        <v>128</v>
      </c>
      <c r="Z231">
        <v>619</v>
      </c>
      <c r="AA231">
        <v>665</v>
      </c>
      <c r="AB231">
        <v>4</v>
      </c>
      <c r="AC231">
        <v>4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16</v>
      </c>
      <c r="AJ231">
        <v>21</v>
      </c>
      <c r="AK231">
        <v>14</v>
      </c>
      <c r="AL231">
        <v>5</v>
      </c>
      <c r="AM231">
        <v>0</v>
      </c>
      <c r="AN231">
        <v>2</v>
      </c>
      <c r="AO231">
        <v>2</v>
      </c>
      <c r="AP231">
        <v>0</v>
      </c>
      <c r="AQ231">
        <v>2</v>
      </c>
      <c r="AR231">
        <v>0</v>
      </c>
      <c r="AS231">
        <v>0</v>
      </c>
      <c r="AT231">
        <v>274</v>
      </c>
      <c r="AU231">
        <v>43</v>
      </c>
      <c r="AV231">
        <v>339</v>
      </c>
      <c r="AW231">
        <v>0</v>
      </c>
      <c r="AX231">
        <v>0</v>
      </c>
      <c r="AY231">
        <v>87</v>
      </c>
      <c r="AZ231">
        <v>6</v>
      </c>
      <c r="BA231">
        <v>66</v>
      </c>
      <c r="BB231">
        <v>15</v>
      </c>
      <c r="BC231">
        <v>0</v>
      </c>
      <c r="BD231">
        <v>0</v>
      </c>
      <c r="BE231" s="1">
        <v>1350</v>
      </c>
      <c r="BF231">
        <v>0</v>
      </c>
      <c r="BG231">
        <v>0</v>
      </c>
      <c r="BH231">
        <v>556</v>
      </c>
      <c r="BI231">
        <v>9</v>
      </c>
      <c r="BJ231">
        <v>2</v>
      </c>
      <c r="BK231">
        <v>223</v>
      </c>
      <c r="BL231">
        <v>0</v>
      </c>
      <c r="BM231">
        <v>560</v>
      </c>
      <c r="BN231">
        <v>97</v>
      </c>
      <c r="BO231">
        <v>47</v>
      </c>
      <c r="BP231">
        <v>45</v>
      </c>
      <c r="BQ231">
        <v>437</v>
      </c>
      <c r="BR231">
        <v>276</v>
      </c>
      <c r="BS231">
        <v>161</v>
      </c>
      <c r="BT231">
        <v>4</v>
      </c>
      <c r="BU231">
        <v>0</v>
      </c>
      <c r="BV231">
        <v>4</v>
      </c>
      <c r="BW231">
        <v>0</v>
      </c>
      <c r="BX231">
        <v>0</v>
      </c>
      <c r="BY231">
        <v>2</v>
      </c>
      <c r="BZ231">
        <v>0</v>
      </c>
      <c r="CA231">
        <v>0</v>
      </c>
      <c r="CB231">
        <v>0</v>
      </c>
      <c r="CC231">
        <v>0</v>
      </c>
      <c r="CD231">
        <v>38</v>
      </c>
    </row>
    <row r="232" spans="1:82">
      <c r="A232" t="s">
        <v>233</v>
      </c>
      <c r="B232" s="1">
        <v>7179</v>
      </c>
      <c r="C232" t="s">
        <v>67</v>
      </c>
      <c r="D232" s="9">
        <f t="shared" si="15"/>
        <v>0.12152070604209098</v>
      </c>
      <c r="E232" s="1">
        <v>5359</v>
      </c>
      <c r="F232" s="1">
        <v>2946</v>
      </c>
      <c r="G232" s="1">
        <v>2946</v>
      </c>
      <c r="H232" s="1">
        <v>2588</v>
      </c>
      <c r="I232">
        <v>358</v>
      </c>
      <c r="J232">
        <v>0</v>
      </c>
      <c r="K232" s="1">
        <v>2413</v>
      </c>
      <c r="L232" s="1">
        <v>40635</v>
      </c>
      <c r="M232" s="1">
        <v>45976</v>
      </c>
      <c r="N232" s="1">
        <v>15746</v>
      </c>
      <c r="O232" t="s">
        <v>68</v>
      </c>
      <c r="P232" t="s">
        <v>233</v>
      </c>
      <c r="Q232" s="16">
        <f t="shared" si="12"/>
        <v>2.8694804290291125E-2</v>
      </c>
      <c r="R232" s="16">
        <f t="shared" si="13"/>
        <v>0.11993313832010029</v>
      </c>
      <c r="S232" s="9">
        <f t="shared" si="14"/>
        <v>0.1887449505502159</v>
      </c>
      <c r="T232" s="1">
        <v>1355</v>
      </c>
      <c r="U232">
        <v>206</v>
      </c>
      <c r="V232">
        <v>861</v>
      </c>
      <c r="W232">
        <v>288</v>
      </c>
      <c r="X232">
        <v>189</v>
      </c>
      <c r="Y232">
        <v>40</v>
      </c>
      <c r="Z232">
        <v>86</v>
      </c>
      <c r="AA232">
        <v>63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4</v>
      </c>
      <c r="AJ232">
        <v>13</v>
      </c>
      <c r="AK232">
        <v>4</v>
      </c>
      <c r="AL232">
        <v>9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2</v>
      </c>
      <c r="AS232">
        <v>0</v>
      </c>
      <c r="AT232">
        <v>133</v>
      </c>
      <c r="AU232">
        <v>32</v>
      </c>
      <c r="AV232">
        <v>175</v>
      </c>
      <c r="AW232">
        <v>0</v>
      </c>
      <c r="AX232">
        <v>0</v>
      </c>
      <c r="AY232">
        <v>29</v>
      </c>
      <c r="AZ232">
        <v>11</v>
      </c>
      <c r="BA232">
        <v>18</v>
      </c>
      <c r="BB232">
        <v>0</v>
      </c>
      <c r="BC232">
        <v>0</v>
      </c>
      <c r="BD232">
        <v>0</v>
      </c>
      <c r="BE232">
        <v>460</v>
      </c>
      <c r="BF232">
        <v>3</v>
      </c>
      <c r="BG232">
        <v>4</v>
      </c>
      <c r="BH232">
        <v>88</v>
      </c>
      <c r="BI232">
        <v>115</v>
      </c>
      <c r="BJ232">
        <v>1</v>
      </c>
      <c r="BK232">
        <v>64</v>
      </c>
      <c r="BL232">
        <v>2</v>
      </c>
      <c r="BM232">
        <v>183</v>
      </c>
      <c r="BN232">
        <v>17</v>
      </c>
      <c r="BO232">
        <v>4</v>
      </c>
      <c r="BP232">
        <v>9</v>
      </c>
      <c r="BQ232">
        <v>275</v>
      </c>
      <c r="BR232">
        <v>171</v>
      </c>
      <c r="BS232">
        <v>104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v>2</v>
      </c>
      <c r="BZ232">
        <v>0</v>
      </c>
      <c r="CA232">
        <v>0</v>
      </c>
      <c r="CB232">
        <v>0</v>
      </c>
      <c r="CC232">
        <v>0</v>
      </c>
      <c r="CD232">
        <v>11</v>
      </c>
    </row>
    <row r="233" spans="1:82">
      <c r="A233" t="s">
        <v>234</v>
      </c>
      <c r="B233" s="1">
        <v>1773</v>
      </c>
      <c r="C233" t="s">
        <v>67</v>
      </c>
      <c r="D233" s="9">
        <f t="shared" si="15"/>
        <v>6.6854990583804147E-2</v>
      </c>
      <c r="E233" s="1">
        <v>1800</v>
      </c>
      <c r="F233" s="1">
        <v>1062</v>
      </c>
      <c r="G233" s="1">
        <v>1062</v>
      </c>
      <c r="H233">
        <v>991</v>
      </c>
      <c r="I233">
        <v>71</v>
      </c>
      <c r="J233">
        <v>0</v>
      </c>
      <c r="K233">
        <v>738</v>
      </c>
      <c r="L233" s="1">
        <v>39514</v>
      </c>
      <c r="M233" s="1">
        <v>50926</v>
      </c>
      <c r="N233" s="1">
        <v>20531</v>
      </c>
      <c r="O233" t="s">
        <v>68</v>
      </c>
      <c r="P233" t="s">
        <v>234</v>
      </c>
      <c r="Q233" s="16">
        <f t="shared" si="12"/>
        <v>5.6401579244218835E-3</v>
      </c>
      <c r="R233" s="16">
        <f t="shared" si="13"/>
        <v>8.4602368866328256E-3</v>
      </c>
      <c r="S233" s="9">
        <f t="shared" si="14"/>
        <v>1.4664410603496898E-2</v>
      </c>
      <c r="T233">
        <v>26</v>
      </c>
      <c r="U233">
        <v>10</v>
      </c>
      <c r="V233">
        <v>15</v>
      </c>
      <c r="W233">
        <v>1</v>
      </c>
      <c r="X233">
        <v>9</v>
      </c>
      <c r="Y233">
        <v>0</v>
      </c>
      <c r="Z233">
        <v>7</v>
      </c>
      <c r="AA233">
        <v>2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1</v>
      </c>
      <c r="AK233">
        <v>1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1</v>
      </c>
      <c r="AU233">
        <v>0</v>
      </c>
      <c r="AV233">
        <v>3</v>
      </c>
      <c r="AW233">
        <v>0</v>
      </c>
      <c r="AX233">
        <v>0</v>
      </c>
      <c r="AY233">
        <v>2</v>
      </c>
      <c r="AZ233">
        <v>0</v>
      </c>
      <c r="BA233">
        <v>2</v>
      </c>
      <c r="BB233">
        <v>0</v>
      </c>
      <c r="BC233">
        <v>0</v>
      </c>
      <c r="BD233">
        <v>0</v>
      </c>
      <c r="BE233">
        <v>9</v>
      </c>
      <c r="BF233">
        <v>0</v>
      </c>
      <c r="BG233">
        <v>0</v>
      </c>
      <c r="BH233">
        <v>0</v>
      </c>
      <c r="BI233">
        <v>2</v>
      </c>
      <c r="BJ233">
        <v>0</v>
      </c>
      <c r="BK233">
        <v>3</v>
      </c>
      <c r="BL233">
        <v>1</v>
      </c>
      <c r="BM233">
        <v>3</v>
      </c>
      <c r="BN233">
        <v>0</v>
      </c>
      <c r="BO233">
        <v>0</v>
      </c>
      <c r="BP233">
        <v>0</v>
      </c>
      <c r="BQ233">
        <v>1</v>
      </c>
      <c r="BR233">
        <v>1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0</v>
      </c>
      <c r="BY233">
        <v>0</v>
      </c>
      <c r="BZ233">
        <v>0</v>
      </c>
      <c r="CA233">
        <v>0</v>
      </c>
      <c r="CB233">
        <v>0</v>
      </c>
      <c r="CC233">
        <v>0</v>
      </c>
      <c r="CD233">
        <v>0</v>
      </c>
    </row>
    <row r="234" spans="1:82">
      <c r="A234" t="s">
        <v>235</v>
      </c>
      <c r="B234">
        <v>751</v>
      </c>
      <c r="C234" t="s">
        <v>67</v>
      </c>
      <c r="D234" s="9">
        <f t="shared" si="15"/>
        <v>5.6737588652482268E-2</v>
      </c>
      <c r="E234">
        <v>767</v>
      </c>
      <c r="F234">
        <v>423</v>
      </c>
      <c r="G234">
        <v>423</v>
      </c>
      <c r="H234">
        <v>399</v>
      </c>
      <c r="I234">
        <v>24</v>
      </c>
      <c r="J234">
        <v>0</v>
      </c>
      <c r="K234">
        <v>344</v>
      </c>
      <c r="L234" s="1">
        <v>41625</v>
      </c>
      <c r="M234" s="1">
        <v>62429</v>
      </c>
      <c r="N234" s="1">
        <v>22142</v>
      </c>
      <c r="O234" t="s">
        <v>68</v>
      </c>
      <c r="P234" t="s">
        <v>235</v>
      </c>
      <c r="Q234" s="16">
        <f t="shared" si="12"/>
        <v>5.3262316910785623E-3</v>
      </c>
      <c r="R234" s="16">
        <f t="shared" si="13"/>
        <v>2.6631158455392811E-3</v>
      </c>
      <c r="S234" s="9">
        <f t="shared" si="14"/>
        <v>1.1984021304926764E-2</v>
      </c>
      <c r="T234">
        <v>9</v>
      </c>
      <c r="U234">
        <v>4</v>
      </c>
      <c r="V234">
        <v>2</v>
      </c>
      <c r="W234">
        <v>3</v>
      </c>
      <c r="X234">
        <v>4</v>
      </c>
      <c r="Y234">
        <v>1</v>
      </c>
      <c r="Z234">
        <v>2</v>
      </c>
      <c r="AA234">
        <v>1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2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2</v>
      </c>
      <c r="BN234">
        <v>0</v>
      </c>
      <c r="BO234">
        <v>0</v>
      </c>
      <c r="BP234">
        <v>0</v>
      </c>
      <c r="BQ234">
        <v>2</v>
      </c>
      <c r="BR234">
        <v>1</v>
      </c>
      <c r="BS234">
        <v>1</v>
      </c>
      <c r="BT234">
        <v>0</v>
      </c>
      <c r="BU234">
        <v>0</v>
      </c>
      <c r="BV234">
        <v>0</v>
      </c>
      <c r="BW234">
        <v>0</v>
      </c>
      <c r="BX234">
        <v>0</v>
      </c>
      <c r="BY234">
        <v>0</v>
      </c>
      <c r="BZ234">
        <v>0</v>
      </c>
      <c r="CA234">
        <v>0</v>
      </c>
      <c r="CB234">
        <v>0</v>
      </c>
      <c r="CC234">
        <v>0</v>
      </c>
      <c r="CD234">
        <v>1</v>
      </c>
    </row>
    <row r="235" spans="1:82">
      <c r="A235" t="s">
        <v>236</v>
      </c>
      <c r="B235" s="1">
        <v>23132</v>
      </c>
      <c r="C235" t="s">
        <v>237</v>
      </c>
      <c r="D235" s="9">
        <f t="shared" si="15"/>
        <v>8.541030440350704E-2</v>
      </c>
      <c r="E235" s="1">
        <v>17212</v>
      </c>
      <c r="F235" s="1">
        <v>10151</v>
      </c>
      <c r="G235" s="1">
        <v>10151</v>
      </c>
      <c r="H235" s="1">
        <v>9284</v>
      </c>
      <c r="I235">
        <v>867</v>
      </c>
      <c r="J235">
        <v>0</v>
      </c>
      <c r="K235" s="1">
        <v>7061</v>
      </c>
      <c r="L235" s="1">
        <v>45309</v>
      </c>
      <c r="M235" s="1">
        <v>63583</v>
      </c>
      <c r="N235" s="1">
        <v>20936</v>
      </c>
      <c r="O235" t="s">
        <v>68</v>
      </c>
      <c r="P235" t="s">
        <v>236</v>
      </c>
      <c r="Q235" s="16">
        <f t="shared" si="12"/>
        <v>1.8978039080062251E-2</v>
      </c>
      <c r="R235" s="16">
        <f t="shared" si="13"/>
        <v>4.6688569946394608E-2</v>
      </c>
      <c r="S235" s="9">
        <f t="shared" si="14"/>
        <v>7.435587065536918E-2</v>
      </c>
      <c r="T235" s="1">
        <v>1720</v>
      </c>
      <c r="U235">
        <v>439</v>
      </c>
      <c r="V235" s="1">
        <v>1080</v>
      </c>
      <c r="W235">
        <v>201</v>
      </c>
      <c r="X235">
        <v>422</v>
      </c>
      <c r="Y235">
        <v>83</v>
      </c>
      <c r="Z235">
        <v>278</v>
      </c>
      <c r="AA235">
        <v>61</v>
      </c>
      <c r="AB235">
        <v>1</v>
      </c>
      <c r="AC235">
        <v>1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15</v>
      </c>
      <c r="AK235">
        <v>7</v>
      </c>
      <c r="AL235">
        <v>0</v>
      </c>
      <c r="AM235">
        <v>1</v>
      </c>
      <c r="AN235">
        <v>7</v>
      </c>
      <c r="AO235">
        <v>1</v>
      </c>
      <c r="AP235">
        <v>1</v>
      </c>
      <c r="AQ235">
        <v>0</v>
      </c>
      <c r="AR235">
        <v>2</v>
      </c>
      <c r="AS235">
        <v>0</v>
      </c>
      <c r="AT235">
        <v>226</v>
      </c>
      <c r="AU235">
        <v>31</v>
      </c>
      <c r="AV235">
        <v>132</v>
      </c>
      <c r="AW235">
        <v>10</v>
      </c>
      <c r="AX235">
        <v>0</v>
      </c>
      <c r="AY235">
        <v>57</v>
      </c>
      <c r="AZ235">
        <v>33</v>
      </c>
      <c r="BA235">
        <v>23</v>
      </c>
      <c r="BB235">
        <v>0</v>
      </c>
      <c r="BC235">
        <v>0</v>
      </c>
      <c r="BD235">
        <v>1</v>
      </c>
      <c r="BE235">
        <v>578</v>
      </c>
      <c r="BF235">
        <v>0</v>
      </c>
      <c r="BG235">
        <v>0</v>
      </c>
      <c r="BH235">
        <v>115</v>
      </c>
      <c r="BI235">
        <v>18</v>
      </c>
      <c r="BJ235">
        <v>2</v>
      </c>
      <c r="BK235">
        <v>41</v>
      </c>
      <c r="BL235">
        <v>34</v>
      </c>
      <c r="BM235">
        <v>368</v>
      </c>
      <c r="BN235">
        <v>30</v>
      </c>
      <c r="BO235">
        <v>7</v>
      </c>
      <c r="BP235">
        <v>7</v>
      </c>
      <c r="BQ235">
        <v>182</v>
      </c>
      <c r="BR235">
        <v>111</v>
      </c>
      <c r="BS235">
        <v>71</v>
      </c>
      <c r="BT235">
        <v>0</v>
      </c>
      <c r="BU235">
        <v>0</v>
      </c>
      <c r="BV235">
        <v>0</v>
      </c>
      <c r="BW235">
        <v>0</v>
      </c>
      <c r="BX235">
        <v>0</v>
      </c>
      <c r="BY235">
        <v>5</v>
      </c>
      <c r="BZ235">
        <v>2</v>
      </c>
      <c r="CA235">
        <v>2</v>
      </c>
      <c r="CB235">
        <v>0</v>
      </c>
      <c r="CC235">
        <v>0</v>
      </c>
      <c r="CD235">
        <v>12</v>
      </c>
    </row>
    <row r="236" spans="1:82">
      <c r="A236" t="s">
        <v>238</v>
      </c>
      <c r="B236" s="1">
        <v>4469</v>
      </c>
      <c r="C236" t="s">
        <v>67</v>
      </c>
      <c r="D236" s="9">
        <f t="shared" si="15"/>
        <v>4.7216035634743872E-2</v>
      </c>
      <c r="E236" s="1">
        <v>3111</v>
      </c>
      <c r="F236" s="1">
        <v>2256</v>
      </c>
      <c r="G236" s="1">
        <v>2245</v>
      </c>
      <c r="H236" s="1">
        <v>2139</v>
      </c>
      <c r="I236">
        <v>106</v>
      </c>
      <c r="J236">
        <v>11</v>
      </c>
      <c r="K236">
        <v>855</v>
      </c>
      <c r="L236" s="1">
        <v>79934</v>
      </c>
      <c r="M236" s="1">
        <v>83800</v>
      </c>
      <c r="N236" s="1">
        <v>26819</v>
      </c>
      <c r="O236" t="s">
        <v>68</v>
      </c>
      <c r="P236" t="s">
        <v>238</v>
      </c>
      <c r="Q236" s="16">
        <f t="shared" si="12"/>
        <v>1.4768404564779593E-2</v>
      </c>
      <c r="R236" s="16">
        <f t="shared" si="13"/>
        <v>2.4614007607965987E-2</v>
      </c>
      <c r="S236" s="9">
        <f t="shared" si="14"/>
        <v>5.6164690087267842E-2</v>
      </c>
      <c r="T236">
        <v>251</v>
      </c>
      <c r="U236">
        <v>66</v>
      </c>
      <c r="V236">
        <v>110</v>
      </c>
      <c r="W236">
        <v>75</v>
      </c>
      <c r="X236">
        <v>63</v>
      </c>
      <c r="Y236">
        <v>12</v>
      </c>
      <c r="Z236">
        <v>46</v>
      </c>
      <c r="AA236">
        <v>5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1</v>
      </c>
      <c r="AJ236">
        <v>2</v>
      </c>
      <c r="AK236">
        <v>0</v>
      </c>
      <c r="AL236">
        <v>0</v>
      </c>
      <c r="AM236">
        <v>0</v>
      </c>
      <c r="AN236">
        <v>2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30</v>
      </c>
      <c r="AU236">
        <v>5</v>
      </c>
      <c r="AV236">
        <v>15</v>
      </c>
      <c r="AW236">
        <v>0</v>
      </c>
      <c r="AX236">
        <v>0</v>
      </c>
      <c r="AY236">
        <v>4</v>
      </c>
      <c r="AZ236">
        <v>1</v>
      </c>
      <c r="BA236">
        <v>1</v>
      </c>
      <c r="BB236">
        <v>2</v>
      </c>
      <c r="BC236">
        <v>0</v>
      </c>
      <c r="BD236">
        <v>0</v>
      </c>
      <c r="BE236">
        <v>52</v>
      </c>
      <c r="BF236">
        <v>0</v>
      </c>
      <c r="BG236">
        <v>0</v>
      </c>
      <c r="BH236">
        <v>5</v>
      </c>
      <c r="BI236">
        <v>8</v>
      </c>
      <c r="BJ236">
        <v>0</v>
      </c>
      <c r="BK236">
        <v>10</v>
      </c>
      <c r="BL236">
        <v>1</v>
      </c>
      <c r="BM236">
        <v>28</v>
      </c>
      <c r="BN236">
        <v>3</v>
      </c>
      <c r="BO236">
        <v>0</v>
      </c>
      <c r="BP236">
        <v>1</v>
      </c>
      <c r="BQ236">
        <v>70</v>
      </c>
      <c r="BR236">
        <v>38</v>
      </c>
      <c r="BS236">
        <v>32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v>0</v>
      </c>
      <c r="BZ236">
        <v>0</v>
      </c>
      <c r="CA236">
        <v>0</v>
      </c>
      <c r="CB236">
        <v>0</v>
      </c>
      <c r="CC236">
        <v>0</v>
      </c>
      <c r="CD236">
        <v>5</v>
      </c>
    </row>
    <row r="237" spans="1:82">
      <c r="A237" t="s">
        <v>239</v>
      </c>
      <c r="B237" s="1">
        <v>3404</v>
      </c>
      <c r="C237" t="s">
        <v>67</v>
      </c>
      <c r="D237" s="9">
        <f t="shared" si="15"/>
        <v>0.12559402579769177</v>
      </c>
      <c r="E237" s="1">
        <v>2558</v>
      </c>
      <c r="F237" s="1">
        <v>1473</v>
      </c>
      <c r="G237" s="1">
        <v>1473</v>
      </c>
      <c r="H237" s="1">
        <v>1288</v>
      </c>
      <c r="I237">
        <v>185</v>
      </c>
      <c r="J237">
        <v>0</v>
      </c>
      <c r="K237" s="1">
        <v>1085</v>
      </c>
      <c r="L237" s="1">
        <v>30893</v>
      </c>
      <c r="M237" s="1">
        <v>40820</v>
      </c>
      <c r="N237" s="1">
        <v>14853</v>
      </c>
      <c r="O237" t="s">
        <v>68</v>
      </c>
      <c r="P237" t="s">
        <v>239</v>
      </c>
      <c r="Q237" s="16">
        <f t="shared" si="12"/>
        <v>3.0552291421856639E-2</v>
      </c>
      <c r="R237" s="16">
        <f t="shared" si="13"/>
        <v>6.0223266745005874E-2</v>
      </c>
      <c r="S237" s="9">
        <f t="shared" si="14"/>
        <v>0.11398354876615746</v>
      </c>
      <c r="T237">
        <v>388</v>
      </c>
      <c r="U237">
        <v>104</v>
      </c>
      <c r="V237">
        <v>205</v>
      </c>
      <c r="W237">
        <v>79</v>
      </c>
      <c r="X237">
        <v>93</v>
      </c>
      <c r="Y237">
        <v>8</v>
      </c>
      <c r="Z237">
        <v>46</v>
      </c>
      <c r="AA237">
        <v>39</v>
      </c>
      <c r="AB237">
        <v>1</v>
      </c>
      <c r="AC237">
        <v>1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2</v>
      </c>
      <c r="AJ237">
        <v>8</v>
      </c>
      <c r="AK237">
        <v>6</v>
      </c>
      <c r="AL237">
        <v>2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3</v>
      </c>
      <c r="AS237">
        <v>0</v>
      </c>
      <c r="AT237">
        <v>38</v>
      </c>
      <c r="AU237">
        <v>2</v>
      </c>
      <c r="AV237">
        <v>49</v>
      </c>
      <c r="AW237">
        <v>0</v>
      </c>
      <c r="AX237">
        <v>0</v>
      </c>
      <c r="AY237">
        <v>6</v>
      </c>
      <c r="AZ237">
        <v>3</v>
      </c>
      <c r="BA237">
        <v>2</v>
      </c>
      <c r="BB237">
        <v>1</v>
      </c>
      <c r="BC237">
        <v>0</v>
      </c>
      <c r="BD237">
        <v>0</v>
      </c>
      <c r="BE237">
        <v>100</v>
      </c>
      <c r="BF237">
        <v>0</v>
      </c>
      <c r="BG237">
        <v>0</v>
      </c>
      <c r="BH237">
        <v>8</v>
      </c>
      <c r="BI237">
        <v>0</v>
      </c>
      <c r="BJ237">
        <v>0</v>
      </c>
      <c r="BK237">
        <v>1</v>
      </c>
      <c r="BL237">
        <v>0</v>
      </c>
      <c r="BM237">
        <v>91</v>
      </c>
      <c r="BN237">
        <v>3</v>
      </c>
      <c r="BO237">
        <v>0</v>
      </c>
      <c r="BP237">
        <v>4</v>
      </c>
      <c r="BQ237">
        <v>73</v>
      </c>
      <c r="BR237">
        <v>47</v>
      </c>
      <c r="BS237">
        <v>26</v>
      </c>
      <c r="BT237">
        <v>0</v>
      </c>
      <c r="BU237">
        <v>0</v>
      </c>
      <c r="BV237">
        <v>0</v>
      </c>
      <c r="BW237">
        <v>0</v>
      </c>
      <c r="BX237">
        <v>0</v>
      </c>
      <c r="BY237">
        <v>1</v>
      </c>
      <c r="BZ237">
        <v>0</v>
      </c>
      <c r="CA237">
        <v>0</v>
      </c>
      <c r="CB237">
        <v>0</v>
      </c>
      <c r="CC237">
        <v>0</v>
      </c>
      <c r="CD237">
        <v>5</v>
      </c>
    </row>
    <row r="238" spans="1:82">
      <c r="A238" t="s">
        <v>240</v>
      </c>
      <c r="B238" s="1">
        <v>4695</v>
      </c>
      <c r="C238" t="s">
        <v>241</v>
      </c>
      <c r="D238" s="9">
        <f t="shared" si="15"/>
        <v>6.9094804499196569E-2</v>
      </c>
      <c r="E238" s="1">
        <v>3745</v>
      </c>
      <c r="F238" s="1">
        <v>1867</v>
      </c>
      <c r="G238" s="1">
        <v>1867</v>
      </c>
      <c r="H238" s="1">
        <v>1738</v>
      </c>
      <c r="I238">
        <v>129</v>
      </c>
      <c r="J238">
        <v>0</v>
      </c>
      <c r="K238" s="1">
        <v>1878</v>
      </c>
      <c r="L238" s="1">
        <v>45750</v>
      </c>
      <c r="M238" s="1">
        <v>54324</v>
      </c>
      <c r="N238" s="1">
        <v>18295</v>
      </c>
      <c r="O238" t="s">
        <v>68</v>
      </c>
      <c r="P238" t="s">
        <v>240</v>
      </c>
      <c r="Q238" s="16">
        <f t="shared" si="12"/>
        <v>1.3205537806176783E-2</v>
      </c>
      <c r="R238" s="16">
        <f t="shared" si="13"/>
        <v>2.68370607028754E-2</v>
      </c>
      <c r="S238" s="9">
        <f t="shared" si="14"/>
        <v>5.0692225772097976E-2</v>
      </c>
      <c r="T238">
        <v>238</v>
      </c>
      <c r="U238">
        <v>62</v>
      </c>
      <c r="V238">
        <v>126</v>
      </c>
      <c r="W238">
        <v>50</v>
      </c>
      <c r="X238">
        <v>56</v>
      </c>
      <c r="Y238">
        <v>8</v>
      </c>
      <c r="Z238">
        <v>39</v>
      </c>
      <c r="AA238">
        <v>9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6</v>
      </c>
      <c r="AK238">
        <v>3</v>
      </c>
      <c r="AL238">
        <v>3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1</v>
      </c>
      <c r="AS238">
        <v>0</v>
      </c>
      <c r="AT238">
        <v>23</v>
      </c>
      <c r="AU238">
        <v>7</v>
      </c>
      <c r="AV238">
        <v>34</v>
      </c>
      <c r="AW238">
        <v>0</v>
      </c>
      <c r="AX238">
        <v>0</v>
      </c>
      <c r="AY238">
        <v>5</v>
      </c>
      <c r="AZ238">
        <v>0</v>
      </c>
      <c r="BA238">
        <v>4</v>
      </c>
      <c r="BB238">
        <v>1</v>
      </c>
      <c r="BC238">
        <v>0</v>
      </c>
      <c r="BD238">
        <v>0</v>
      </c>
      <c r="BE238">
        <v>53</v>
      </c>
      <c r="BF238">
        <v>0</v>
      </c>
      <c r="BG238">
        <v>0</v>
      </c>
      <c r="BH238">
        <v>7</v>
      </c>
      <c r="BI238">
        <v>7</v>
      </c>
      <c r="BJ238">
        <v>0</v>
      </c>
      <c r="BK238">
        <v>5</v>
      </c>
      <c r="BL238">
        <v>2</v>
      </c>
      <c r="BM238">
        <v>32</v>
      </c>
      <c r="BN238">
        <v>3</v>
      </c>
      <c r="BO238">
        <v>0</v>
      </c>
      <c r="BP238">
        <v>0</v>
      </c>
      <c r="BQ238">
        <v>48</v>
      </c>
      <c r="BR238">
        <v>24</v>
      </c>
      <c r="BS238">
        <v>24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1</v>
      </c>
      <c r="BZ238">
        <v>0</v>
      </c>
      <c r="CA238">
        <v>0</v>
      </c>
      <c r="CB238">
        <v>0</v>
      </c>
      <c r="CC238">
        <v>0</v>
      </c>
      <c r="CD238">
        <v>1</v>
      </c>
    </row>
    <row r="239" spans="1:82">
      <c r="A239" t="s">
        <v>242</v>
      </c>
      <c r="B239" s="1">
        <v>4747</v>
      </c>
      <c r="C239" t="s">
        <v>67</v>
      </c>
      <c r="D239" s="9">
        <f t="shared" si="15"/>
        <v>2.0959478341872381E-2</v>
      </c>
      <c r="E239" s="1">
        <v>3352</v>
      </c>
      <c r="F239" s="1">
        <v>2247</v>
      </c>
      <c r="G239" s="1">
        <v>2147</v>
      </c>
      <c r="H239" s="1">
        <v>2102</v>
      </c>
      <c r="I239">
        <v>45</v>
      </c>
      <c r="J239">
        <v>100</v>
      </c>
      <c r="K239" s="1">
        <v>1105</v>
      </c>
      <c r="L239" s="1">
        <v>53182</v>
      </c>
      <c r="M239" s="1">
        <v>60469</v>
      </c>
      <c r="N239" s="1">
        <v>20561</v>
      </c>
      <c r="O239" t="s">
        <v>68</v>
      </c>
      <c r="P239" t="s">
        <v>242</v>
      </c>
      <c r="Q239" s="16">
        <f t="shared" si="12"/>
        <v>2.9070992205603538E-2</v>
      </c>
      <c r="R239" s="16">
        <f t="shared" si="13"/>
        <v>4.065725721508321E-2</v>
      </c>
      <c r="S239" s="9">
        <f t="shared" si="14"/>
        <v>8.0682536338740257E-2</v>
      </c>
      <c r="T239">
        <v>383</v>
      </c>
      <c r="U239">
        <v>138</v>
      </c>
      <c r="V239">
        <v>193</v>
      </c>
      <c r="W239">
        <v>52</v>
      </c>
      <c r="X239">
        <v>124</v>
      </c>
      <c r="Y239">
        <v>34</v>
      </c>
      <c r="Z239">
        <v>48</v>
      </c>
      <c r="AA239">
        <v>42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5</v>
      </c>
      <c r="AJ239">
        <v>9</v>
      </c>
      <c r="AK239">
        <v>5</v>
      </c>
      <c r="AL239">
        <v>4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42</v>
      </c>
      <c r="AU239">
        <v>2</v>
      </c>
      <c r="AV239">
        <v>44</v>
      </c>
      <c r="AW239">
        <v>0</v>
      </c>
      <c r="AX239">
        <v>0</v>
      </c>
      <c r="AY239">
        <v>9</v>
      </c>
      <c r="AZ239">
        <v>4</v>
      </c>
      <c r="BA239">
        <v>4</v>
      </c>
      <c r="BB239">
        <v>1</v>
      </c>
      <c r="BC239">
        <v>0</v>
      </c>
      <c r="BD239">
        <v>0</v>
      </c>
      <c r="BE239">
        <v>84</v>
      </c>
      <c r="BF239">
        <v>0</v>
      </c>
      <c r="BG239">
        <v>0</v>
      </c>
      <c r="BH239">
        <v>1</v>
      </c>
      <c r="BI239">
        <v>11</v>
      </c>
      <c r="BJ239">
        <v>0</v>
      </c>
      <c r="BK239">
        <v>14</v>
      </c>
      <c r="BL239">
        <v>1</v>
      </c>
      <c r="BM239">
        <v>57</v>
      </c>
      <c r="BN239">
        <v>4</v>
      </c>
      <c r="BO239">
        <v>3</v>
      </c>
      <c r="BP239">
        <v>5</v>
      </c>
      <c r="BQ239">
        <v>46</v>
      </c>
      <c r="BR239">
        <v>23</v>
      </c>
      <c r="BS239">
        <v>23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2</v>
      </c>
      <c r="BZ239">
        <v>0</v>
      </c>
      <c r="CA239">
        <v>0</v>
      </c>
      <c r="CB239">
        <v>0</v>
      </c>
      <c r="CC239">
        <v>0</v>
      </c>
      <c r="CD239">
        <v>4</v>
      </c>
    </row>
    <row r="240" spans="1:82">
      <c r="A240" t="s">
        <v>243</v>
      </c>
      <c r="B240" s="1">
        <v>5789</v>
      </c>
      <c r="C240" t="s">
        <v>67</v>
      </c>
      <c r="D240" s="9">
        <f t="shared" si="15"/>
        <v>0.10772626931567329</v>
      </c>
      <c r="E240" s="1">
        <v>4628</v>
      </c>
      <c r="F240" s="1">
        <v>2265</v>
      </c>
      <c r="G240" s="1">
        <v>2265</v>
      </c>
      <c r="H240" s="1">
        <v>2021</v>
      </c>
      <c r="I240">
        <v>244</v>
      </c>
      <c r="J240">
        <v>0</v>
      </c>
      <c r="K240" s="1">
        <v>2363</v>
      </c>
      <c r="L240" s="1">
        <v>34919</v>
      </c>
      <c r="M240" s="1">
        <v>52251</v>
      </c>
      <c r="N240" s="1">
        <v>18743</v>
      </c>
      <c r="O240" t="s">
        <v>68</v>
      </c>
      <c r="P240" t="s">
        <v>243</v>
      </c>
      <c r="Q240" s="16">
        <f t="shared" si="12"/>
        <v>8.9825531179823798E-3</v>
      </c>
      <c r="R240" s="16">
        <f t="shared" si="13"/>
        <v>2.3838314043876319E-2</v>
      </c>
      <c r="S240" s="9">
        <f t="shared" si="14"/>
        <v>3.7830367939195024E-2</v>
      </c>
      <c r="T240">
        <v>219</v>
      </c>
      <c r="U240">
        <v>52</v>
      </c>
      <c r="V240">
        <v>138</v>
      </c>
      <c r="W240">
        <v>29</v>
      </c>
      <c r="X240">
        <v>47</v>
      </c>
      <c r="Y240">
        <v>16</v>
      </c>
      <c r="Z240">
        <v>23</v>
      </c>
      <c r="AA240">
        <v>8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1</v>
      </c>
      <c r="AJ240">
        <v>4</v>
      </c>
      <c r="AK240">
        <v>1</v>
      </c>
      <c r="AL240">
        <v>1</v>
      </c>
      <c r="AM240">
        <v>0</v>
      </c>
      <c r="AN240">
        <v>2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51</v>
      </c>
      <c r="AU240">
        <v>8</v>
      </c>
      <c r="AV240">
        <v>21</v>
      </c>
      <c r="AW240">
        <v>0</v>
      </c>
      <c r="AX240">
        <v>0</v>
      </c>
      <c r="AY240">
        <v>5</v>
      </c>
      <c r="AZ240">
        <v>3</v>
      </c>
      <c r="BA240">
        <v>2</v>
      </c>
      <c r="BB240">
        <v>0</v>
      </c>
      <c r="BC240">
        <v>0</v>
      </c>
      <c r="BD240">
        <v>0</v>
      </c>
      <c r="BE240">
        <v>40</v>
      </c>
      <c r="BF240">
        <v>0</v>
      </c>
      <c r="BG240">
        <v>0</v>
      </c>
      <c r="BH240">
        <v>3</v>
      </c>
      <c r="BI240">
        <v>8</v>
      </c>
      <c r="BJ240">
        <v>0</v>
      </c>
      <c r="BK240">
        <v>5</v>
      </c>
      <c r="BL240">
        <v>0</v>
      </c>
      <c r="BM240">
        <v>24</v>
      </c>
      <c r="BN240">
        <v>8</v>
      </c>
      <c r="BO240">
        <v>5</v>
      </c>
      <c r="BP240">
        <v>0</v>
      </c>
      <c r="BQ240">
        <v>20</v>
      </c>
      <c r="BR240">
        <v>17</v>
      </c>
      <c r="BS240">
        <v>3</v>
      </c>
      <c r="BT240">
        <v>0</v>
      </c>
      <c r="BU240">
        <v>0</v>
      </c>
      <c r="BV240">
        <v>0</v>
      </c>
      <c r="BW240">
        <v>0</v>
      </c>
      <c r="BX240">
        <v>0</v>
      </c>
      <c r="BY240">
        <v>0</v>
      </c>
      <c r="BZ240">
        <v>0</v>
      </c>
      <c r="CA240">
        <v>0</v>
      </c>
      <c r="CB240">
        <v>0</v>
      </c>
      <c r="CC240">
        <v>0</v>
      </c>
      <c r="CD240">
        <v>9</v>
      </c>
    </row>
    <row r="241" spans="1:82">
      <c r="A241" t="s">
        <v>244</v>
      </c>
      <c r="B241">
        <v>692</v>
      </c>
      <c r="C241" t="s">
        <v>67</v>
      </c>
      <c r="D241" s="9">
        <f t="shared" si="15"/>
        <v>0.1044776119402985</v>
      </c>
      <c r="E241">
        <v>597</v>
      </c>
      <c r="F241">
        <v>335</v>
      </c>
      <c r="G241">
        <v>335</v>
      </c>
      <c r="H241">
        <v>300</v>
      </c>
      <c r="I241">
        <v>35</v>
      </c>
      <c r="J241">
        <v>0</v>
      </c>
      <c r="K241">
        <v>262</v>
      </c>
      <c r="L241" s="1">
        <v>47000</v>
      </c>
      <c r="M241" s="1">
        <v>62558</v>
      </c>
      <c r="N241" s="1">
        <v>21926</v>
      </c>
      <c r="O241" t="s">
        <v>68</v>
      </c>
      <c r="P241" t="s">
        <v>244</v>
      </c>
      <c r="Q241" s="16">
        <f t="shared" si="12"/>
        <v>1.4450867052023121E-3</v>
      </c>
      <c r="R241" s="16">
        <f t="shared" si="13"/>
        <v>4.335260115606936E-3</v>
      </c>
      <c r="S241" s="9">
        <f t="shared" si="14"/>
        <v>5.7803468208092483E-3</v>
      </c>
      <c r="T241">
        <v>4</v>
      </c>
      <c r="U241">
        <v>1</v>
      </c>
      <c r="V241">
        <v>3</v>
      </c>
      <c r="W241">
        <v>0</v>
      </c>
      <c r="X241">
        <v>1</v>
      </c>
      <c r="Y241">
        <v>0</v>
      </c>
      <c r="Z241">
        <v>1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1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1</v>
      </c>
      <c r="BF241">
        <v>0</v>
      </c>
      <c r="BG241">
        <v>0</v>
      </c>
      <c r="BH241">
        <v>1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1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BX241">
        <v>0</v>
      </c>
      <c r="BY241">
        <v>0</v>
      </c>
      <c r="BZ241">
        <v>0</v>
      </c>
      <c r="CA241">
        <v>0</v>
      </c>
      <c r="CB241">
        <v>0</v>
      </c>
      <c r="CC241">
        <v>0</v>
      </c>
      <c r="CD241">
        <v>0</v>
      </c>
    </row>
    <row r="242" spans="1:82">
      <c r="A242" t="s">
        <v>245</v>
      </c>
      <c r="B242" s="1">
        <v>2552</v>
      </c>
      <c r="C242" t="s">
        <v>246</v>
      </c>
      <c r="D242" s="9">
        <f t="shared" si="15"/>
        <v>3.0050083472454091E-2</v>
      </c>
      <c r="E242" s="1">
        <v>1915</v>
      </c>
      <c r="F242" s="1">
        <v>1198</v>
      </c>
      <c r="G242" s="1">
        <v>1198</v>
      </c>
      <c r="H242" s="1">
        <v>1162</v>
      </c>
      <c r="I242">
        <v>36</v>
      </c>
      <c r="J242">
        <v>0</v>
      </c>
      <c r="K242">
        <v>717</v>
      </c>
      <c r="L242" s="1">
        <v>48125</v>
      </c>
      <c r="M242" s="1">
        <v>60556</v>
      </c>
      <c r="N242" s="1">
        <v>20299</v>
      </c>
      <c r="O242" t="s">
        <v>68</v>
      </c>
      <c r="P242" t="s">
        <v>245</v>
      </c>
      <c r="Q242" s="16">
        <f t="shared" si="12"/>
        <v>1.1755485893416929E-2</v>
      </c>
      <c r="R242" s="16">
        <f t="shared" si="13"/>
        <v>1.2147335423197491E-2</v>
      </c>
      <c r="S242" s="9">
        <f t="shared" si="14"/>
        <v>3.1739811912225704E-2</v>
      </c>
      <c r="T242">
        <v>81</v>
      </c>
      <c r="U242">
        <v>30</v>
      </c>
      <c r="V242">
        <v>31</v>
      </c>
      <c r="W242">
        <v>20</v>
      </c>
      <c r="X242">
        <v>26</v>
      </c>
      <c r="Y242">
        <v>5</v>
      </c>
      <c r="Z242">
        <v>20</v>
      </c>
      <c r="AA242">
        <v>1</v>
      </c>
      <c r="AB242">
        <v>1</v>
      </c>
      <c r="AC242">
        <v>1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2</v>
      </c>
      <c r="AK242">
        <v>1</v>
      </c>
      <c r="AL242">
        <v>1</v>
      </c>
      <c r="AM242">
        <v>0</v>
      </c>
      <c r="AN242">
        <v>0</v>
      </c>
      <c r="AO242">
        <v>1</v>
      </c>
      <c r="AP242">
        <v>1</v>
      </c>
      <c r="AQ242">
        <v>0</v>
      </c>
      <c r="AR242">
        <v>0</v>
      </c>
      <c r="AS242">
        <v>0</v>
      </c>
      <c r="AT242">
        <v>2</v>
      </c>
      <c r="AU242">
        <v>2</v>
      </c>
      <c r="AV242">
        <v>9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17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17</v>
      </c>
      <c r="BN242">
        <v>1</v>
      </c>
      <c r="BO242">
        <v>0</v>
      </c>
      <c r="BP242">
        <v>0</v>
      </c>
      <c r="BQ242">
        <v>17</v>
      </c>
      <c r="BR242">
        <v>10</v>
      </c>
      <c r="BS242">
        <v>7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1</v>
      </c>
      <c r="BZ242">
        <v>0</v>
      </c>
      <c r="CA242">
        <v>0</v>
      </c>
      <c r="CB242">
        <v>0</v>
      </c>
      <c r="CC242">
        <v>0</v>
      </c>
      <c r="CD242">
        <v>2</v>
      </c>
    </row>
    <row r="243" spans="1:82">
      <c r="A243" t="s">
        <v>247</v>
      </c>
      <c r="B243" s="1">
        <v>25218</v>
      </c>
      <c r="C243" t="s">
        <v>248</v>
      </c>
      <c r="D243" s="9">
        <f t="shared" si="15"/>
        <v>0.11066250688199669</v>
      </c>
      <c r="E243" s="1">
        <v>19351</v>
      </c>
      <c r="F243" s="1">
        <v>10912</v>
      </c>
      <c r="G243" s="1">
        <v>10898</v>
      </c>
      <c r="H243" s="1">
        <v>9692</v>
      </c>
      <c r="I243" s="1">
        <v>1206</v>
      </c>
      <c r="J243">
        <v>14</v>
      </c>
      <c r="K243" s="1">
        <v>8439</v>
      </c>
      <c r="L243" s="1">
        <v>33138</v>
      </c>
      <c r="M243" s="1">
        <v>48304</v>
      </c>
      <c r="N243" s="1">
        <v>17077</v>
      </c>
      <c r="O243" t="s">
        <v>68</v>
      </c>
      <c r="P243" t="s">
        <v>247</v>
      </c>
      <c r="Q243" s="16">
        <f t="shared" si="12"/>
        <v>3.6085335871203106E-2</v>
      </c>
      <c r="R243" s="16">
        <f t="shared" si="13"/>
        <v>8.3789356808628757E-2</v>
      </c>
      <c r="S243" s="9">
        <f t="shared" si="14"/>
        <v>0.14898088666825285</v>
      </c>
      <c r="T243" s="1">
        <v>3757</v>
      </c>
      <c r="U243">
        <v>910</v>
      </c>
      <c r="V243" s="1">
        <v>2113</v>
      </c>
      <c r="W243">
        <v>734</v>
      </c>
      <c r="X243">
        <v>848</v>
      </c>
      <c r="Y243">
        <v>307</v>
      </c>
      <c r="Z243">
        <v>415</v>
      </c>
      <c r="AA243">
        <v>126</v>
      </c>
      <c r="AB243">
        <v>6</v>
      </c>
      <c r="AC243">
        <v>6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19</v>
      </c>
      <c r="AJ243">
        <v>37</v>
      </c>
      <c r="AK243">
        <v>15</v>
      </c>
      <c r="AL243">
        <v>21</v>
      </c>
      <c r="AM243">
        <v>0</v>
      </c>
      <c r="AN243">
        <v>1</v>
      </c>
      <c r="AO243">
        <v>0</v>
      </c>
      <c r="AP243">
        <v>0</v>
      </c>
      <c r="AQ243">
        <v>0</v>
      </c>
      <c r="AR243">
        <v>11</v>
      </c>
      <c r="AS243">
        <v>0</v>
      </c>
      <c r="AT243">
        <v>379</v>
      </c>
      <c r="AU243">
        <v>167</v>
      </c>
      <c r="AV243">
        <v>298</v>
      </c>
      <c r="AW243">
        <v>0</v>
      </c>
      <c r="AX243">
        <v>0</v>
      </c>
      <c r="AY243">
        <v>100</v>
      </c>
      <c r="AZ243">
        <v>9</v>
      </c>
      <c r="BA243">
        <v>84</v>
      </c>
      <c r="BB243">
        <v>7</v>
      </c>
      <c r="BC243">
        <v>0</v>
      </c>
      <c r="BD243">
        <v>0</v>
      </c>
      <c r="BE243">
        <v>944</v>
      </c>
      <c r="BF243">
        <v>0</v>
      </c>
      <c r="BG243">
        <v>4</v>
      </c>
      <c r="BH243">
        <v>3</v>
      </c>
      <c r="BI243">
        <v>17</v>
      </c>
      <c r="BJ243">
        <v>4</v>
      </c>
      <c r="BK243">
        <v>150</v>
      </c>
      <c r="BL243">
        <v>17</v>
      </c>
      <c r="BM243">
        <v>749</v>
      </c>
      <c r="BN243">
        <v>94</v>
      </c>
      <c r="BO243">
        <v>75</v>
      </c>
      <c r="BP243">
        <v>45</v>
      </c>
      <c r="BQ243">
        <v>631</v>
      </c>
      <c r="BR243">
        <v>477</v>
      </c>
      <c r="BS243">
        <v>154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3</v>
      </c>
      <c r="BZ243">
        <v>3</v>
      </c>
      <c r="CA243">
        <v>3</v>
      </c>
      <c r="CB243">
        <v>0</v>
      </c>
      <c r="CC243">
        <v>0</v>
      </c>
      <c r="CD243">
        <v>97</v>
      </c>
    </row>
    <row r="244" spans="1:82">
      <c r="A244" t="s">
        <v>249</v>
      </c>
      <c r="B244" s="1">
        <v>5174</v>
      </c>
      <c r="C244" t="s">
        <v>250</v>
      </c>
      <c r="D244" s="9">
        <f t="shared" si="15"/>
        <v>3.7289351021871642E-2</v>
      </c>
      <c r="E244" s="1">
        <v>4207</v>
      </c>
      <c r="F244" s="1">
        <v>2789</v>
      </c>
      <c r="G244" s="1">
        <v>2789</v>
      </c>
      <c r="H244" s="1">
        <v>2685</v>
      </c>
      <c r="I244">
        <v>104</v>
      </c>
      <c r="J244">
        <v>0</v>
      </c>
      <c r="K244" s="1">
        <v>1418</v>
      </c>
      <c r="L244" s="1">
        <v>65492</v>
      </c>
      <c r="M244" s="1">
        <v>87669</v>
      </c>
      <c r="N244" s="1">
        <v>28975</v>
      </c>
      <c r="O244" t="s">
        <v>68</v>
      </c>
      <c r="P244" t="s">
        <v>249</v>
      </c>
      <c r="Q244" s="16">
        <f t="shared" si="12"/>
        <v>5.0251256281407036E-3</v>
      </c>
      <c r="R244" s="16">
        <f t="shared" si="13"/>
        <v>1.9713954387321223E-2</v>
      </c>
      <c r="S244" s="9">
        <f t="shared" si="14"/>
        <v>3.1117124081948201E-2</v>
      </c>
      <c r="T244">
        <v>161</v>
      </c>
      <c r="U244">
        <v>26</v>
      </c>
      <c r="V244">
        <v>102</v>
      </c>
      <c r="W244">
        <v>33</v>
      </c>
      <c r="X244">
        <v>26</v>
      </c>
      <c r="Y244">
        <v>3</v>
      </c>
      <c r="Z244">
        <v>17</v>
      </c>
      <c r="AA244">
        <v>6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1</v>
      </c>
      <c r="AS244">
        <v>0</v>
      </c>
      <c r="AT244">
        <v>15</v>
      </c>
      <c r="AU244">
        <v>7</v>
      </c>
      <c r="AV244">
        <v>23</v>
      </c>
      <c r="AW244">
        <v>0</v>
      </c>
      <c r="AX244">
        <v>0</v>
      </c>
      <c r="AY244">
        <v>7</v>
      </c>
      <c r="AZ244">
        <v>3</v>
      </c>
      <c r="BA244">
        <v>4</v>
      </c>
      <c r="BB244">
        <v>0</v>
      </c>
      <c r="BC244">
        <v>0</v>
      </c>
      <c r="BD244">
        <v>0</v>
      </c>
      <c r="BE244">
        <v>42</v>
      </c>
      <c r="BF244">
        <v>0</v>
      </c>
      <c r="BG244">
        <v>1</v>
      </c>
      <c r="BH244">
        <v>8</v>
      </c>
      <c r="BI244">
        <v>4</v>
      </c>
      <c r="BJ244">
        <v>0</v>
      </c>
      <c r="BK244">
        <v>2</v>
      </c>
      <c r="BL244">
        <v>3</v>
      </c>
      <c r="BM244">
        <v>24</v>
      </c>
      <c r="BN244">
        <v>4</v>
      </c>
      <c r="BO244">
        <v>1</v>
      </c>
      <c r="BP244">
        <v>2</v>
      </c>
      <c r="BQ244">
        <v>31</v>
      </c>
      <c r="BR244">
        <v>21</v>
      </c>
      <c r="BS244">
        <v>10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2</v>
      </c>
    </row>
    <row r="245" spans="1:82">
      <c r="A245" t="s">
        <v>251</v>
      </c>
      <c r="B245" s="1">
        <v>8098</v>
      </c>
      <c r="C245" t="s">
        <v>67</v>
      </c>
      <c r="D245" s="9">
        <f t="shared" si="15"/>
        <v>0.10852067721343325</v>
      </c>
      <c r="E245" s="1">
        <v>6313</v>
      </c>
      <c r="F245" s="1">
        <v>3603</v>
      </c>
      <c r="G245" s="1">
        <v>3603</v>
      </c>
      <c r="H245" s="1">
        <v>3212</v>
      </c>
      <c r="I245">
        <v>391</v>
      </c>
      <c r="J245">
        <v>0</v>
      </c>
      <c r="K245" s="1">
        <v>2710</v>
      </c>
      <c r="L245" s="1">
        <v>45865</v>
      </c>
      <c r="M245" s="1">
        <v>55368</v>
      </c>
      <c r="N245" s="1">
        <v>18630</v>
      </c>
      <c r="O245" t="s">
        <v>68</v>
      </c>
      <c r="P245" t="s">
        <v>251</v>
      </c>
      <c r="Q245" s="16">
        <f t="shared" si="12"/>
        <v>3.2847616695480364E-2</v>
      </c>
      <c r="R245" s="16">
        <f t="shared" si="13"/>
        <v>8.6688071128673744E-2</v>
      </c>
      <c r="S245" s="9">
        <f t="shared" si="14"/>
        <v>0.13558903432946406</v>
      </c>
      <c r="T245" s="1">
        <v>1098</v>
      </c>
      <c r="U245">
        <v>266</v>
      </c>
      <c r="V245">
        <v>702</v>
      </c>
      <c r="W245">
        <v>130</v>
      </c>
      <c r="X245">
        <v>252</v>
      </c>
      <c r="Y245">
        <v>64</v>
      </c>
      <c r="Z245">
        <v>135</v>
      </c>
      <c r="AA245">
        <v>53</v>
      </c>
      <c r="AB245">
        <v>1</v>
      </c>
      <c r="AC245">
        <v>1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4</v>
      </c>
      <c r="AJ245">
        <v>9</v>
      </c>
      <c r="AK245">
        <v>7</v>
      </c>
      <c r="AL245">
        <v>2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151</v>
      </c>
      <c r="AU245">
        <v>27</v>
      </c>
      <c r="AV245">
        <v>132</v>
      </c>
      <c r="AW245">
        <v>0</v>
      </c>
      <c r="AX245">
        <v>0</v>
      </c>
      <c r="AY245">
        <v>33</v>
      </c>
      <c r="AZ245">
        <v>2</v>
      </c>
      <c r="BA245">
        <v>13</v>
      </c>
      <c r="BB245">
        <v>18</v>
      </c>
      <c r="BC245">
        <v>0</v>
      </c>
      <c r="BD245">
        <v>0</v>
      </c>
      <c r="BE245">
        <v>334</v>
      </c>
      <c r="BF245">
        <v>0</v>
      </c>
      <c r="BG245">
        <v>4</v>
      </c>
      <c r="BH245">
        <v>40</v>
      </c>
      <c r="BI245">
        <v>66</v>
      </c>
      <c r="BJ245">
        <v>0</v>
      </c>
      <c r="BK245">
        <v>50</v>
      </c>
      <c r="BL245">
        <v>1</v>
      </c>
      <c r="BM245">
        <v>173</v>
      </c>
      <c r="BN245">
        <v>12</v>
      </c>
      <c r="BO245">
        <v>2</v>
      </c>
      <c r="BP245">
        <v>11</v>
      </c>
      <c r="BQ245">
        <v>108</v>
      </c>
      <c r="BR245">
        <v>75</v>
      </c>
      <c r="BS245">
        <v>33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2</v>
      </c>
      <c r="BZ245">
        <v>0</v>
      </c>
      <c r="CA245">
        <v>0</v>
      </c>
      <c r="CB245">
        <v>0</v>
      </c>
      <c r="CC245">
        <v>0</v>
      </c>
      <c r="CD245">
        <v>20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A12" sqref="A12"/>
    </sheetView>
  </sheetViews>
  <sheetFormatPr baseColWidth="10" defaultColWidth="5.6640625" defaultRowHeight="15" x14ac:dyDescent="0"/>
  <cols>
    <col min="1" max="1" width="45.33203125" customWidth="1"/>
    <col min="7" max="7" width="19.83203125" customWidth="1"/>
  </cols>
  <sheetData>
    <row r="1" spans="1:8" ht="12" customHeight="1">
      <c r="A1" s="2" t="s">
        <v>322</v>
      </c>
      <c r="B1" s="3" t="s">
        <v>323</v>
      </c>
      <c r="C1" s="4" t="s">
        <v>324</v>
      </c>
      <c r="D1" s="4" t="s">
        <v>325</v>
      </c>
      <c r="E1" s="4" t="s">
        <v>326</v>
      </c>
      <c r="F1" s="4" t="s">
        <v>327</v>
      </c>
      <c r="G1" s="4" t="s">
        <v>328</v>
      </c>
      <c r="H1" s="4" t="s">
        <v>329</v>
      </c>
    </row>
    <row r="2" spans="1:8" ht="12" customHeight="1">
      <c r="A2" s="3" t="s">
        <v>0</v>
      </c>
      <c r="B2" s="3" t="s">
        <v>330</v>
      </c>
      <c r="C2" s="4" t="s">
        <v>331</v>
      </c>
      <c r="D2" s="4" t="s">
        <v>332</v>
      </c>
      <c r="E2" s="4" t="s">
        <v>333</v>
      </c>
      <c r="F2" s="4" t="s">
        <v>334</v>
      </c>
      <c r="G2" s="4" t="s">
        <v>335</v>
      </c>
      <c r="H2" s="4" t="s">
        <v>336</v>
      </c>
    </row>
    <row r="3" spans="1:8" ht="12" customHeight="1">
      <c r="A3" s="3" t="s">
        <v>2</v>
      </c>
      <c r="B3" s="3" t="s">
        <v>337</v>
      </c>
      <c r="C3" s="4" t="s">
        <v>338</v>
      </c>
      <c r="D3" s="4" t="s">
        <v>339</v>
      </c>
      <c r="E3" s="4" t="s">
        <v>340</v>
      </c>
      <c r="F3" s="4" t="s">
        <v>341</v>
      </c>
      <c r="G3" s="4" t="s">
        <v>342</v>
      </c>
      <c r="H3" s="4" t="s">
        <v>343</v>
      </c>
    </row>
    <row r="4" spans="1:8" ht="12" customHeight="1">
      <c r="A4" s="3" t="s">
        <v>3</v>
      </c>
      <c r="B4" s="3" t="s">
        <v>344</v>
      </c>
      <c r="C4" s="4" t="s">
        <v>345</v>
      </c>
      <c r="D4" s="4" t="s">
        <v>346</v>
      </c>
      <c r="E4" s="4" t="s">
        <v>347</v>
      </c>
      <c r="F4" s="4" t="s">
        <v>348</v>
      </c>
      <c r="G4" s="4" t="s">
        <v>349</v>
      </c>
      <c r="H4" s="4" t="s">
        <v>350</v>
      </c>
    </row>
    <row r="5" spans="1:8" ht="12" customHeight="1">
      <c r="A5" s="3" t="s">
        <v>4</v>
      </c>
      <c r="B5" s="3" t="s">
        <v>351</v>
      </c>
      <c r="C5" s="4" t="s">
        <v>352</v>
      </c>
      <c r="D5" s="4" t="s">
        <v>353</v>
      </c>
      <c r="E5" s="4" t="s">
        <v>354</v>
      </c>
      <c r="F5" s="4" t="s">
        <v>355</v>
      </c>
      <c r="G5" s="4" t="s">
        <v>356</v>
      </c>
      <c r="H5" s="4" t="s">
        <v>357</v>
      </c>
    </row>
    <row r="6" spans="1:8" ht="12" customHeight="1">
      <c r="A6" s="3" t="s">
        <v>5</v>
      </c>
      <c r="B6" s="3" t="s">
        <v>358</v>
      </c>
      <c r="C6" s="4" t="s">
        <v>359</v>
      </c>
      <c r="D6" s="4" t="s">
        <v>360</v>
      </c>
      <c r="E6" s="4" t="s">
        <v>361</v>
      </c>
      <c r="F6" s="4" t="s">
        <v>362</v>
      </c>
      <c r="G6" s="4" t="s">
        <v>363</v>
      </c>
      <c r="H6" s="4" t="s">
        <v>364</v>
      </c>
    </row>
    <row r="7" spans="1:8" ht="12" customHeight="1">
      <c r="A7" s="3" t="s">
        <v>849</v>
      </c>
      <c r="B7" s="3" t="s">
        <v>365</v>
      </c>
      <c r="C7" s="4" t="s">
        <v>366</v>
      </c>
      <c r="D7" s="4" t="s">
        <v>367</v>
      </c>
      <c r="E7" s="4" t="s">
        <v>368</v>
      </c>
      <c r="F7" s="4" t="s">
        <v>369</v>
      </c>
      <c r="G7" s="4" t="s">
        <v>370</v>
      </c>
      <c r="H7" s="4" t="s">
        <v>371</v>
      </c>
    </row>
    <row r="8" spans="1:8" ht="12" customHeight="1">
      <c r="A8" s="3" t="s">
        <v>7</v>
      </c>
      <c r="B8" s="3" t="s">
        <v>372</v>
      </c>
      <c r="C8" s="4" t="s">
        <v>373</v>
      </c>
      <c r="D8" s="4" t="s">
        <v>374</v>
      </c>
      <c r="E8" s="4" t="s">
        <v>375</v>
      </c>
      <c r="F8" s="4" t="s">
        <v>376</v>
      </c>
      <c r="G8" s="4" t="s">
        <v>377</v>
      </c>
      <c r="H8" s="4" t="s">
        <v>378</v>
      </c>
    </row>
    <row r="9" spans="1:8" ht="12" customHeight="1">
      <c r="A9" s="3" t="s">
        <v>8</v>
      </c>
      <c r="B9" s="3" t="s">
        <v>379</v>
      </c>
      <c r="C9" s="4" t="s">
        <v>380</v>
      </c>
      <c r="D9" s="4" t="s">
        <v>381</v>
      </c>
      <c r="E9" s="4" t="s">
        <v>382</v>
      </c>
      <c r="F9" s="4" t="s">
        <v>383</v>
      </c>
      <c r="G9" s="4" t="s">
        <v>384</v>
      </c>
      <c r="H9" s="4" t="s">
        <v>385</v>
      </c>
    </row>
    <row r="10" spans="1:8" ht="12" customHeight="1">
      <c r="A10" s="3" t="s">
        <v>9</v>
      </c>
      <c r="B10" s="3" t="s">
        <v>386</v>
      </c>
      <c r="C10" s="4" t="s">
        <v>387</v>
      </c>
      <c r="D10" s="4" t="s">
        <v>388</v>
      </c>
      <c r="E10" s="4" t="s">
        <v>389</v>
      </c>
      <c r="F10" s="4" t="s">
        <v>390</v>
      </c>
      <c r="G10" s="4" t="s">
        <v>391</v>
      </c>
      <c r="H10" s="4" t="s">
        <v>392</v>
      </c>
    </row>
    <row r="11" spans="1:8" ht="12" customHeight="1">
      <c r="A11" s="3" t="s">
        <v>10</v>
      </c>
      <c r="B11" s="3" t="s">
        <v>393</v>
      </c>
      <c r="C11" s="4" t="s">
        <v>394</v>
      </c>
      <c r="D11" s="4" t="s">
        <v>395</v>
      </c>
      <c r="E11" s="4" t="s">
        <v>396</v>
      </c>
      <c r="F11" s="4" t="s">
        <v>397</v>
      </c>
      <c r="G11" s="4" t="s">
        <v>398</v>
      </c>
      <c r="H11" s="4" t="s">
        <v>399</v>
      </c>
    </row>
    <row r="12" spans="1:8" ht="12" customHeight="1">
      <c r="A12" s="3" t="s">
        <v>850</v>
      </c>
      <c r="B12" s="3" t="s">
        <v>400</v>
      </c>
      <c r="C12" s="4" t="s">
        <v>401</v>
      </c>
      <c r="D12" s="4" t="s">
        <v>402</v>
      </c>
      <c r="E12" s="4" t="s">
        <v>403</v>
      </c>
      <c r="F12" s="4" t="s">
        <v>404</v>
      </c>
      <c r="G12" s="4" t="s">
        <v>405</v>
      </c>
      <c r="H12" s="4" t="s">
        <v>406</v>
      </c>
    </row>
    <row r="13" spans="1:8" ht="12" customHeight="1">
      <c r="A13" s="3" t="s">
        <v>11</v>
      </c>
      <c r="B13" s="3" t="s">
        <v>407</v>
      </c>
      <c r="C13" s="4" t="s">
        <v>408</v>
      </c>
      <c r="D13" s="4" t="s">
        <v>409</v>
      </c>
      <c r="E13" s="4" t="s">
        <v>410</v>
      </c>
      <c r="F13" s="4" t="s">
        <v>411</v>
      </c>
      <c r="G13" s="4" t="s">
        <v>412</v>
      </c>
      <c r="H13" s="4" t="s">
        <v>413</v>
      </c>
    </row>
    <row r="14" spans="1:8" ht="12" customHeight="1">
      <c r="A14" s="3" t="s">
        <v>12</v>
      </c>
      <c r="B14" s="3" t="s">
        <v>414</v>
      </c>
      <c r="C14" s="4" t="s">
        <v>415</v>
      </c>
      <c r="D14" s="4" t="s">
        <v>416</v>
      </c>
      <c r="E14" s="4" t="s">
        <v>417</v>
      </c>
      <c r="F14" s="4" t="s">
        <v>418</v>
      </c>
      <c r="G14" s="4" t="s">
        <v>419</v>
      </c>
      <c r="H14" s="4" t="s">
        <v>420</v>
      </c>
    </row>
    <row r="15" spans="1:8" ht="12" customHeight="1">
      <c r="A15" s="3" t="s">
        <v>13</v>
      </c>
      <c r="B15" s="3" t="s">
        <v>421</v>
      </c>
      <c r="C15" s="4" t="s">
        <v>422</v>
      </c>
      <c r="D15" s="4" t="s">
        <v>423</v>
      </c>
      <c r="E15" s="4" t="s">
        <v>424</v>
      </c>
      <c r="F15" s="4" t="s">
        <v>425</v>
      </c>
      <c r="G15" s="4" t="s">
        <v>426</v>
      </c>
      <c r="H15" s="4" t="s">
        <v>427</v>
      </c>
    </row>
    <row r="16" spans="1:8" ht="12" customHeight="1">
      <c r="A16" s="3" t="s">
        <v>14</v>
      </c>
      <c r="B16" s="3" t="s">
        <v>428</v>
      </c>
      <c r="C16" s="4" t="s">
        <v>429</v>
      </c>
      <c r="D16" s="4" t="s">
        <v>430</v>
      </c>
      <c r="E16" s="4" t="s">
        <v>431</v>
      </c>
      <c r="F16" s="4" t="s">
        <v>432</v>
      </c>
      <c r="G16" s="4" t="s">
        <v>433</v>
      </c>
      <c r="H16" s="4" t="s">
        <v>434</v>
      </c>
    </row>
    <row r="17" spans="1:8" ht="12" customHeight="1">
      <c r="A17" s="3" t="s">
        <v>15</v>
      </c>
      <c r="B17" s="3" t="s">
        <v>435</v>
      </c>
      <c r="C17" s="4" t="s">
        <v>436</v>
      </c>
      <c r="D17" s="4" t="s">
        <v>437</v>
      </c>
      <c r="E17" s="4" t="s">
        <v>438</v>
      </c>
      <c r="F17" s="4" t="s">
        <v>439</v>
      </c>
      <c r="G17" s="4" t="s">
        <v>440</v>
      </c>
      <c r="H17" s="4" t="s">
        <v>441</v>
      </c>
    </row>
    <row r="18" spans="1:8" ht="12" customHeight="1">
      <c r="A18" s="3" t="s">
        <v>16</v>
      </c>
      <c r="B18" s="3" t="s">
        <v>442</v>
      </c>
      <c r="C18" s="4" t="s">
        <v>443</v>
      </c>
      <c r="D18" s="4" t="s">
        <v>444</v>
      </c>
      <c r="E18" s="4" t="s">
        <v>445</v>
      </c>
      <c r="F18" s="4" t="s">
        <v>446</v>
      </c>
      <c r="G18" s="4" t="s">
        <v>447</v>
      </c>
      <c r="H18" s="4" t="s">
        <v>448</v>
      </c>
    </row>
    <row r="19" spans="1:8" ht="12" customHeight="1">
      <c r="A19" s="3" t="s">
        <v>17</v>
      </c>
      <c r="B19" s="3" t="s">
        <v>449</v>
      </c>
      <c r="C19" s="4" t="s">
        <v>450</v>
      </c>
      <c r="D19" s="4" t="s">
        <v>451</v>
      </c>
      <c r="E19" s="4" t="s">
        <v>452</v>
      </c>
      <c r="F19" s="4" t="s">
        <v>453</v>
      </c>
      <c r="G19" s="4" t="s">
        <v>454</v>
      </c>
      <c r="H19" s="4" t="s">
        <v>455</v>
      </c>
    </row>
    <row r="20" spans="1:8" ht="12" customHeight="1">
      <c r="A20" s="3" t="s">
        <v>18</v>
      </c>
      <c r="B20" s="3" t="s">
        <v>456</v>
      </c>
      <c r="C20" s="4" t="s">
        <v>457</v>
      </c>
      <c r="D20" s="4" t="s">
        <v>458</v>
      </c>
      <c r="E20" s="4" t="s">
        <v>459</v>
      </c>
      <c r="F20" s="4" t="s">
        <v>460</v>
      </c>
      <c r="G20" s="4" t="s">
        <v>461</v>
      </c>
      <c r="H20" s="4" t="s">
        <v>462</v>
      </c>
    </row>
    <row r="21" spans="1:8" ht="12" customHeight="1">
      <c r="A21" s="3" t="s">
        <v>19</v>
      </c>
      <c r="B21" s="3" t="s">
        <v>463</v>
      </c>
      <c r="C21" s="4" t="s">
        <v>464</v>
      </c>
      <c r="D21" s="4" t="s">
        <v>465</v>
      </c>
      <c r="E21" s="4" t="s">
        <v>466</v>
      </c>
      <c r="F21" s="4" t="s">
        <v>467</v>
      </c>
      <c r="G21" s="4" t="s">
        <v>468</v>
      </c>
      <c r="H21" s="4" t="s">
        <v>469</v>
      </c>
    </row>
    <row r="22" spans="1:8" ht="12" customHeight="1">
      <c r="A22" s="3" t="s">
        <v>851</v>
      </c>
      <c r="B22" s="3" t="s">
        <v>470</v>
      </c>
      <c r="C22" s="4" t="s">
        <v>471</v>
      </c>
      <c r="D22" s="4" t="s">
        <v>472</v>
      </c>
      <c r="E22" s="4" t="s">
        <v>473</v>
      </c>
      <c r="F22" s="4" t="s">
        <v>474</v>
      </c>
      <c r="G22" s="4" t="s">
        <v>475</v>
      </c>
      <c r="H22" s="4" t="s">
        <v>476</v>
      </c>
    </row>
    <row r="23" spans="1:8" ht="12" customHeight="1">
      <c r="A23" s="3" t="s">
        <v>20</v>
      </c>
      <c r="B23" s="3" t="s">
        <v>477</v>
      </c>
      <c r="C23" s="4" t="s">
        <v>478</v>
      </c>
      <c r="D23" s="4" t="s">
        <v>479</v>
      </c>
      <c r="E23" s="4" t="s">
        <v>480</v>
      </c>
      <c r="F23" s="4" t="s">
        <v>481</v>
      </c>
      <c r="G23" s="4" t="s">
        <v>482</v>
      </c>
      <c r="H23" s="4" t="s">
        <v>483</v>
      </c>
    </row>
    <row r="24" spans="1:8" ht="12" customHeight="1">
      <c r="A24" s="3" t="s">
        <v>21</v>
      </c>
      <c r="B24" s="3" t="s">
        <v>484</v>
      </c>
      <c r="C24" s="4" t="s">
        <v>485</v>
      </c>
      <c r="D24" s="4" t="s">
        <v>486</v>
      </c>
      <c r="E24" s="4" t="s">
        <v>487</v>
      </c>
      <c r="F24" s="4" t="s">
        <v>488</v>
      </c>
      <c r="G24" s="4" t="s">
        <v>489</v>
      </c>
      <c r="H24" s="4" t="s">
        <v>490</v>
      </c>
    </row>
    <row r="25" spans="1:8" ht="12" customHeight="1">
      <c r="A25" s="3" t="s">
        <v>22</v>
      </c>
      <c r="B25" s="3" t="s">
        <v>491</v>
      </c>
      <c r="C25" s="4" t="s">
        <v>492</v>
      </c>
      <c r="D25" s="4" t="s">
        <v>493</v>
      </c>
      <c r="E25" s="4" t="s">
        <v>494</v>
      </c>
      <c r="F25" s="4" t="s">
        <v>495</v>
      </c>
      <c r="G25" s="4" t="s">
        <v>496</v>
      </c>
      <c r="H25" s="4" t="s">
        <v>497</v>
      </c>
    </row>
    <row r="26" spans="1:8" ht="12" customHeight="1">
      <c r="A26" s="3" t="s">
        <v>23</v>
      </c>
      <c r="B26" s="3" t="s">
        <v>498</v>
      </c>
      <c r="C26" s="4" t="s">
        <v>499</v>
      </c>
      <c r="D26" s="4" t="s">
        <v>500</v>
      </c>
      <c r="E26" s="4" t="s">
        <v>501</v>
      </c>
      <c r="F26" s="4" t="s">
        <v>502</v>
      </c>
      <c r="G26" s="4" t="s">
        <v>503</v>
      </c>
      <c r="H26" s="4" t="s">
        <v>504</v>
      </c>
    </row>
    <row r="27" spans="1:8" ht="12" customHeight="1">
      <c r="A27" s="3" t="s">
        <v>24</v>
      </c>
      <c r="B27" s="3" t="s">
        <v>505</v>
      </c>
      <c r="C27" s="4" t="s">
        <v>506</v>
      </c>
      <c r="D27" s="4" t="s">
        <v>507</v>
      </c>
      <c r="E27" s="4" t="s">
        <v>508</v>
      </c>
      <c r="F27" s="4" t="s">
        <v>509</v>
      </c>
      <c r="G27" s="4" t="s">
        <v>510</v>
      </c>
      <c r="H27" s="4" t="s">
        <v>511</v>
      </c>
    </row>
    <row r="28" spans="1:8" ht="12" customHeight="1">
      <c r="A28" s="3" t="s">
        <v>25</v>
      </c>
      <c r="B28" s="3" t="s">
        <v>512</v>
      </c>
      <c r="C28" s="4" t="s">
        <v>513</v>
      </c>
      <c r="D28" s="4" t="s">
        <v>514</v>
      </c>
      <c r="E28" s="4" t="s">
        <v>515</v>
      </c>
      <c r="F28" s="4" t="s">
        <v>516</v>
      </c>
      <c r="G28" s="4" t="s">
        <v>517</v>
      </c>
      <c r="H28" s="4" t="s">
        <v>518</v>
      </c>
    </row>
    <row r="29" spans="1:8" ht="12" customHeight="1">
      <c r="A29" s="3" t="s">
        <v>26</v>
      </c>
      <c r="B29" s="3" t="s">
        <v>519</v>
      </c>
      <c r="C29" s="4" t="s">
        <v>520</v>
      </c>
      <c r="D29" s="4" t="s">
        <v>521</v>
      </c>
      <c r="E29" s="4" t="s">
        <v>522</v>
      </c>
      <c r="F29" s="4" t="s">
        <v>523</v>
      </c>
      <c r="G29" s="4" t="s">
        <v>524</v>
      </c>
      <c r="H29" s="4" t="s">
        <v>525</v>
      </c>
    </row>
    <row r="30" spans="1:8" ht="12" customHeight="1">
      <c r="A30" s="3" t="s">
        <v>27</v>
      </c>
      <c r="B30" s="3" t="s">
        <v>526</v>
      </c>
      <c r="C30" s="4" t="s">
        <v>527</v>
      </c>
      <c r="D30" s="4" t="s">
        <v>528</v>
      </c>
      <c r="E30" s="4" t="s">
        <v>529</v>
      </c>
      <c r="F30" s="4" t="s">
        <v>530</v>
      </c>
      <c r="G30" s="4" t="s">
        <v>531</v>
      </c>
      <c r="H30" s="4" t="s">
        <v>532</v>
      </c>
    </row>
    <row r="31" spans="1:8" ht="12" customHeight="1">
      <c r="A31" s="3" t="s">
        <v>852</v>
      </c>
      <c r="B31" s="3" t="s">
        <v>533</v>
      </c>
      <c r="C31" s="4" t="s">
        <v>534</v>
      </c>
      <c r="D31" s="4" t="s">
        <v>535</v>
      </c>
      <c r="E31" s="4" t="s">
        <v>536</v>
      </c>
      <c r="F31" s="4" t="s">
        <v>537</v>
      </c>
      <c r="G31" s="4" t="s">
        <v>538</v>
      </c>
      <c r="H31" s="4" t="s">
        <v>539</v>
      </c>
    </row>
    <row r="32" spans="1:8" ht="12" customHeight="1">
      <c r="A32" s="3" t="s">
        <v>28</v>
      </c>
      <c r="B32" s="3" t="s">
        <v>540</v>
      </c>
      <c r="C32" s="4" t="s">
        <v>541</v>
      </c>
      <c r="D32" s="4" t="s">
        <v>542</v>
      </c>
      <c r="E32" s="4" t="s">
        <v>543</v>
      </c>
      <c r="F32" s="4" t="s">
        <v>544</v>
      </c>
      <c r="G32" s="4" t="s">
        <v>545</v>
      </c>
      <c r="H32" s="4" t="s">
        <v>546</v>
      </c>
    </row>
    <row r="33" spans="1:8" ht="12" customHeight="1">
      <c r="A33" s="3" t="s">
        <v>29</v>
      </c>
      <c r="B33" s="3" t="s">
        <v>547</v>
      </c>
      <c r="C33" s="4" t="s">
        <v>548</v>
      </c>
      <c r="D33" s="4" t="s">
        <v>549</v>
      </c>
      <c r="E33" s="4" t="s">
        <v>550</v>
      </c>
      <c r="F33" s="4" t="s">
        <v>551</v>
      </c>
      <c r="G33" s="4" t="s">
        <v>552</v>
      </c>
      <c r="H33" s="4" t="s">
        <v>553</v>
      </c>
    </row>
    <row r="34" spans="1:8" ht="12" customHeight="1">
      <c r="A34" s="3" t="s">
        <v>30</v>
      </c>
      <c r="B34" s="3" t="s">
        <v>554</v>
      </c>
      <c r="C34" s="4" t="s">
        <v>555</v>
      </c>
      <c r="D34" s="4" t="s">
        <v>556</v>
      </c>
      <c r="E34" s="4" t="s">
        <v>557</v>
      </c>
      <c r="F34" s="4" t="s">
        <v>558</v>
      </c>
      <c r="G34" s="4" t="s">
        <v>559</v>
      </c>
      <c r="H34" s="4" t="s">
        <v>560</v>
      </c>
    </row>
    <row r="35" spans="1:8" ht="12" customHeight="1">
      <c r="A35" s="3" t="s">
        <v>31</v>
      </c>
      <c r="B35" s="3" t="s">
        <v>561</v>
      </c>
      <c r="C35" s="4" t="s">
        <v>562</v>
      </c>
      <c r="D35" s="4" t="s">
        <v>563</v>
      </c>
      <c r="E35" s="4" t="s">
        <v>564</v>
      </c>
      <c r="F35" s="4" t="s">
        <v>565</v>
      </c>
      <c r="G35" s="4" t="s">
        <v>566</v>
      </c>
      <c r="H35" s="4" t="s">
        <v>567</v>
      </c>
    </row>
    <row r="36" spans="1:8" ht="12" customHeight="1">
      <c r="A36" s="3" t="s">
        <v>32</v>
      </c>
      <c r="B36" s="3" t="s">
        <v>568</v>
      </c>
      <c r="C36" s="4" t="s">
        <v>569</v>
      </c>
      <c r="D36" s="4" t="s">
        <v>570</v>
      </c>
      <c r="E36" s="4" t="s">
        <v>571</v>
      </c>
      <c r="F36" s="4" t="s">
        <v>572</v>
      </c>
      <c r="G36" s="4" t="s">
        <v>573</v>
      </c>
      <c r="H36" s="4" t="s">
        <v>574</v>
      </c>
    </row>
    <row r="37" spans="1:8" ht="12" customHeight="1">
      <c r="A37" s="3" t="s">
        <v>33</v>
      </c>
      <c r="B37" s="3" t="s">
        <v>575</v>
      </c>
      <c r="C37" s="4" t="s">
        <v>576</v>
      </c>
      <c r="D37" s="4" t="s">
        <v>577</v>
      </c>
      <c r="E37" s="4" t="s">
        <v>578</v>
      </c>
      <c r="F37" s="4" t="s">
        <v>579</v>
      </c>
      <c r="G37" s="4" t="s">
        <v>580</v>
      </c>
      <c r="H37" s="4" t="s">
        <v>581</v>
      </c>
    </row>
    <row r="38" spans="1:8" ht="12" customHeight="1">
      <c r="A38" s="3" t="s">
        <v>853</v>
      </c>
      <c r="B38" s="3" t="s">
        <v>582</v>
      </c>
      <c r="C38" s="4" t="s">
        <v>583</v>
      </c>
      <c r="D38" s="4" t="s">
        <v>584</v>
      </c>
      <c r="E38" s="4" t="s">
        <v>585</v>
      </c>
      <c r="F38" s="4" t="s">
        <v>586</v>
      </c>
      <c r="G38" s="4" t="s">
        <v>587</v>
      </c>
      <c r="H38" s="4" t="s">
        <v>588</v>
      </c>
    </row>
    <row r="39" spans="1:8" ht="12" customHeight="1">
      <c r="A39" s="3" t="s">
        <v>34</v>
      </c>
      <c r="B39" s="3" t="s">
        <v>589</v>
      </c>
      <c r="C39" s="4" t="s">
        <v>590</v>
      </c>
      <c r="D39" s="4" t="s">
        <v>591</v>
      </c>
      <c r="E39" s="4" t="s">
        <v>592</v>
      </c>
      <c r="F39" s="4" t="s">
        <v>593</v>
      </c>
      <c r="G39" s="4" t="s">
        <v>594</v>
      </c>
      <c r="H39" s="4" t="s">
        <v>595</v>
      </c>
    </row>
    <row r="40" spans="1:8" ht="12" customHeight="1">
      <c r="A40" s="3" t="s">
        <v>35</v>
      </c>
      <c r="B40" s="3" t="s">
        <v>596</v>
      </c>
      <c r="C40" s="4" t="s">
        <v>597</v>
      </c>
      <c r="D40" s="4" t="s">
        <v>598</v>
      </c>
      <c r="E40" s="4" t="s">
        <v>599</v>
      </c>
      <c r="F40" s="4" t="s">
        <v>600</v>
      </c>
      <c r="G40" s="4" t="s">
        <v>601</v>
      </c>
      <c r="H40" s="4" t="s">
        <v>602</v>
      </c>
    </row>
    <row r="41" spans="1:8" ht="12" customHeight="1">
      <c r="A41" s="3" t="s">
        <v>36</v>
      </c>
      <c r="B41" s="3" t="s">
        <v>603</v>
      </c>
      <c r="C41" s="4" t="s">
        <v>604</v>
      </c>
      <c r="D41" s="4" t="s">
        <v>605</v>
      </c>
      <c r="E41" s="4" t="s">
        <v>606</v>
      </c>
      <c r="F41" s="4" t="s">
        <v>607</v>
      </c>
      <c r="G41" s="4" t="s">
        <v>608</v>
      </c>
      <c r="H41" s="4" t="s">
        <v>609</v>
      </c>
    </row>
    <row r="42" spans="1:8" ht="12" customHeight="1">
      <c r="A42" s="3" t="s">
        <v>37</v>
      </c>
      <c r="B42" s="3" t="s">
        <v>610</v>
      </c>
      <c r="C42" s="4" t="s">
        <v>611</v>
      </c>
      <c r="D42" s="4" t="s">
        <v>612</v>
      </c>
      <c r="E42" s="4" t="s">
        <v>613</v>
      </c>
      <c r="F42" s="4" t="s">
        <v>614</v>
      </c>
      <c r="G42" s="4" t="s">
        <v>615</v>
      </c>
      <c r="H42" s="4" t="s">
        <v>616</v>
      </c>
    </row>
    <row r="43" spans="1:8" ht="12" customHeight="1">
      <c r="A43" s="3" t="s">
        <v>38</v>
      </c>
      <c r="B43" s="3" t="s">
        <v>617</v>
      </c>
      <c r="C43" s="4" t="s">
        <v>618</v>
      </c>
      <c r="D43" s="4" t="s">
        <v>619</v>
      </c>
      <c r="E43" s="4" t="s">
        <v>620</v>
      </c>
      <c r="F43" s="4" t="s">
        <v>621</v>
      </c>
      <c r="G43" s="4" t="s">
        <v>622</v>
      </c>
      <c r="H43" s="4" t="s">
        <v>623</v>
      </c>
    </row>
    <row r="44" spans="1:8" ht="12" customHeight="1">
      <c r="A44" s="3" t="s">
        <v>39</v>
      </c>
      <c r="B44" s="3" t="s">
        <v>624</v>
      </c>
      <c r="C44" s="4" t="s">
        <v>625</v>
      </c>
      <c r="D44" s="4" t="s">
        <v>626</v>
      </c>
      <c r="E44" s="4" t="s">
        <v>627</v>
      </c>
      <c r="F44" s="4" t="s">
        <v>628</v>
      </c>
      <c r="G44" s="4" t="s">
        <v>629</v>
      </c>
      <c r="H44" s="4" t="s">
        <v>630</v>
      </c>
    </row>
    <row r="45" spans="1:8" ht="12" customHeight="1">
      <c r="A45" s="3" t="s">
        <v>40</v>
      </c>
      <c r="B45" s="3" t="s">
        <v>631</v>
      </c>
      <c r="C45" s="4" t="s">
        <v>632</v>
      </c>
      <c r="D45" s="4" t="s">
        <v>633</v>
      </c>
      <c r="E45" s="4" t="s">
        <v>634</v>
      </c>
      <c r="F45" s="4" t="s">
        <v>635</v>
      </c>
      <c r="G45" s="4" t="s">
        <v>636</v>
      </c>
      <c r="H45" s="4" t="s">
        <v>637</v>
      </c>
    </row>
    <row r="46" spans="1:8" ht="12" customHeight="1">
      <c r="A46" s="3" t="s">
        <v>41</v>
      </c>
      <c r="B46" s="3" t="s">
        <v>638</v>
      </c>
      <c r="C46" s="4" t="s">
        <v>639</v>
      </c>
      <c r="D46" s="4" t="s">
        <v>640</v>
      </c>
      <c r="E46" s="4" t="s">
        <v>641</v>
      </c>
      <c r="F46" s="4" t="s">
        <v>642</v>
      </c>
      <c r="G46" s="4" t="s">
        <v>643</v>
      </c>
      <c r="H46" s="4" t="s">
        <v>644</v>
      </c>
    </row>
    <row r="47" spans="1:8" ht="12" customHeight="1">
      <c r="A47" s="3" t="s">
        <v>854</v>
      </c>
      <c r="B47" s="3" t="s">
        <v>645</v>
      </c>
      <c r="C47" s="4" t="s">
        <v>646</v>
      </c>
      <c r="D47" s="4" t="s">
        <v>647</v>
      </c>
      <c r="E47" s="4" t="s">
        <v>648</v>
      </c>
      <c r="F47" s="4" t="s">
        <v>649</v>
      </c>
      <c r="G47" s="4" t="s">
        <v>650</v>
      </c>
      <c r="H47" s="4" t="s">
        <v>651</v>
      </c>
    </row>
    <row r="48" spans="1:8" ht="12" customHeight="1">
      <c r="A48" s="3" t="s">
        <v>42</v>
      </c>
      <c r="B48" s="3" t="s">
        <v>652</v>
      </c>
      <c r="C48" s="4" t="s">
        <v>653</v>
      </c>
      <c r="D48" s="4" t="s">
        <v>654</v>
      </c>
      <c r="E48" s="4" t="s">
        <v>655</v>
      </c>
      <c r="F48" s="4" t="s">
        <v>656</v>
      </c>
      <c r="G48" s="4" t="s">
        <v>657</v>
      </c>
      <c r="H48" s="4" t="s">
        <v>658</v>
      </c>
    </row>
    <row r="49" spans="1:8" ht="12" customHeight="1">
      <c r="A49" s="3" t="s">
        <v>855</v>
      </c>
      <c r="B49" s="3" t="s">
        <v>659</v>
      </c>
      <c r="C49" s="4" t="s">
        <v>660</v>
      </c>
      <c r="D49" s="4" t="s">
        <v>661</v>
      </c>
      <c r="E49" s="4" t="s">
        <v>662</v>
      </c>
      <c r="F49" s="4" t="s">
        <v>663</v>
      </c>
      <c r="G49" s="4" t="s">
        <v>664</v>
      </c>
      <c r="H49" s="4" t="s">
        <v>665</v>
      </c>
    </row>
    <row r="50" spans="1:8" ht="12" customHeight="1">
      <c r="A50" s="3" t="s">
        <v>43</v>
      </c>
      <c r="B50" s="3" t="s">
        <v>666</v>
      </c>
      <c r="C50" s="4" t="s">
        <v>667</v>
      </c>
      <c r="D50" s="4" t="s">
        <v>668</v>
      </c>
      <c r="E50" s="4" t="s">
        <v>669</v>
      </c>
      <c r="F50" s="4" t="s">
        <v>670</v>
      </c>
      <c r="G50" s="4" t="s">
        <v>671</v>
      </c>
      <c r="H50" s="4" t="s">
        <v>672</v>
      </c>
    </row>
    <row r="51" spans="1:8" ht="12" customHeight="1">
      <c r="A51" s="3" t="s">
        <v>44</v>
      </c>
      <c r="B51" s="3" t="s">
        <v>673</v>
      </c>
      <c r="C51" s="4" t="s">
        <v>674</v>
      </c>
      <c r="D51" s="4" t="s">
        <v>675</v>
      </c>
      <c r="E51" s="4" t="s">
        <v>676</v>
      </c>
      <c r="F51" s="4" t="s">
        <v>677</v>
      </c>
      <c r="G51" s="4" t="s">
        <v>678</v>
      </c>
      <c r="H51" s="4" t="s">
        <v>679</v>
      </c>
    </row>
    <row r="52" spans="1:8" ht="12" customHeight="1">
      <c r="A52" s="3" t="s">
        <v>45</v>
      </c>
      <c r="B52" s="3" t="s">
        <v>680</v>
      </c>
      <c r="C52" s="4" t="s">
        <v>681</v>
      </c>
      <c r="D52" s="4" t="s">
        <v>682</v>
      </c>
      <c r="E52" s="4" t="s">
        <v>464</v>
      </c>
      <c r="F52" s="4" t="s">
        <v>683</v>
      </c>
      <c r="G52" s="4" t="s">
        <v>684</v>
      </c>
      <c r="H52" s="4" t="s">
        <v>685</v>
      </c>
    </row>
    <row r="53" spans="1:8" ht="12" customHeight="1">
      <c r="A53" s="3" t="s">
        <v>856</v>
      </c>
      <c r="B53" s="3" t="s">
        <v>686</v>
      </c>
      <c r="C53" s="4" t="s">
        <v>687</v>
      </c>
      <c r="D53" s="4" t="s">
        <v>688</v>
      </c>
      <c r="E53" s="4" t="s">
        <v>689</v>
      </c>
      <c r="F53" s="4" t="s">
        <v>690</v>
      </c>
      <c r="G53" s="4" t="s">
        <v>691</v>
      </c>
      <c r="H53" s="4" t="s">
        <v>692</v>
      </c>
    </row>
    <row r="54" spans="1:8" ht="12" customHeight="1">
      <c r="A54" s="3" t="s">
        <v>46</v>
      </c>
      <c r="B54" s="3" t="s">
        <v>693</v>
      </c>
      <c r="C54" s="4" t="s">
        <v>694</v>
      </c>
      <c r="D54" s="4" t="s">
        <v>695</v>
      </c>
      <c r="E54" s="4" t="s">
        <v>696</v>
      </c>
      <c r="F54" s="4" t="s">
        <v>697</v>
      </c>
      <c r="G54" s="4" t="s">
        <v>698</v>
      </c>
      <c r="H54" s="4" t="s">
        <v>699</v>
      </c>
    </row>
    <row r="55" spans="1:8" ht="12" customHeight="1">
      <c r="A55" s="3" t="s">
        <v>857</v>
      </c>
      <c r="B55" s="3" t="s">
        <v>700</v>
      </c>
      <c r="C55" s="4" t="s">
        <v>701</v>
      </c>
      <c r="D55" s="4" t="s">
        <v>702</v>
      </c>
      <c r="E55" s="4" t="s">
        <v>703</v>
      </c>
      <c r="F55" s="4" t="s">
        <v>704</v>
      </c>
      <c r="G55" s="4" t="s">
        <v>705</v>
      </c>
      <c r="H55" s="4" t="s">
        <v>706</v>
      </c>
    </row>
    <row r="56" spans="1:8" ht="12" customHeight="1">
      <c r="A56" s="3" t="s">
        <v>47</v>
      </c>
      <c r="B56" s="3" t="s">
        <v>367</v>
      </c>
      <c r="C56" s="4" t="s">
        <v>707</v>
      </c>
      <c r="D56" s="4" t="s">
        <v>708</v>
      </c>
      <c r="E56" s="4" t="s">
        <v>709</v>
      </c>
      <c r="F56" s="4" t="s">
        <v>710</v>
      </c>
      <c r="G56" s="4" t="s">
        <v>711</v>
      </c>
      <c r="H56" s="4" t="s">
        <v>712</v>
      </c>
    </row>
    <row r="57" spans="1:8" ht="12" customHeight="1">
      <c r="A57" s="3" t="s">
        <v>48</v>
      </c>
      <c r="B57" s="3" t="s">
        <v>713</v>
      </c>
      <c r="C57" s="4" t="s">
        <v>714</v>
      </c>
      <c r="D57" s="4" t="s">
        <v>715</v>
      </c>
      <c r="E57" s="4" t="s">
        <v>716</v>
      </c>
      <c r="F57" s="4" t="s">
        <v>717</v>
      </c>
      <c r="G57" s="4" t="s">
        <v>718</v>
      </c>
      <c r="H57" s="4" t="s">
        <v>719</v>
      </c>
    </row>
    <row r="58" spans="1:8" ht="12" customHeight="1">
      <c r="A58" s="3" t="s">
        <v>49</v>
      </c>
      <c r="B58" s="3" t="s">
        <v>720</v>
      </c>
      <c r="C58" s="4" t="s">
        <v>721</v>
      </c>
      <c r="D58" s="4" t="s">
        <v>722</v>
      </c>
      <c r="E58" s="4" t="s">
        <v>723</v>
      </c>
      <c r="F58" s="4" t="s">
        <v>724</v>
      </c>
      <c r="G58" s="4" t="s">
        <v>725</v>
      </c>
      <c r="H58" s="4" t="s">
        <v>726</v>
      </c>
    </row>
    <row r="59" spans="1:8" ht="12" customHeight="1">
      <c r="A59" s="3" t="s">
        <v>50</v>
      </c>
      <c r="B59" s="3" t="s">
        <v>727</v>
      </c>
      <c r="C59" s="4" t="s">
        <v>728</v>
      </c>
      <c r="D59" s="4" t="s">
        <v>729</v>
      </c>
      <c r="E59" s="4" t="s">
        <v>730</v>
      </c>
      <c r="F59" s="4" t="s">
        <v>731</v>
      </c>
      <c r="G59" s="4" t="s">
        <v>732</v>
      </c>
      <c r="H59" s="4" t="s">
        <v>733</v>
      </c>
    </row>
    <row r="60" spans="1:8" ht="12" customHeight="1">
      <c r="A60" s="3" t="s">
        <v>858</v>
      </c>
      <c r="B60" s="3" t="s">
        <v>734</v>
      </c>
      <c r="C60" s="4" t="s">
        <v>735</v>
      </c>
      <c r="D60" s="4" t="s">
        <v>736</v>
      </c>
      <c r="E60" s="4" t="s">
        <v>737</v>
      </c>
      <c r="F60" s="4" t="s">
        <v>738</v>
      </c>
      <c r="G60" s="4" t="s">
        <v>739</v>
      </c>
      <c r="H60" s="4" t="s">
        <v>740</v>
      </c>
    </row>
    <row r="61" spans="1:8" ht="12" customHeight="1">
      <c r="A61" s="3" t="s">
        <v>51</v>
      </c>
      <c r="B61" s="3" t="s">
        <v>741</v>
      </c>
      <c r="C61" s="4" t="s">
        <v>742</v>
      </c>
      <c r="D61" s="4" t="s">
        <v>743</v>
      </c>
      <c r="E61" s="4" t="s">
        <v>744</v>
      </c>
      <c r="F61" s="4" t="s">
        <v>745</v>
      </c>
      <c r="G61" s="4" t="s">
        <v>746</v>
      </c>
      <c r="H61" s="4" t="s">
        <v>747</v>
      </c>
    </row>
    <row r="62" spans="1:8" ht="12" customHeight="1">
      <c r="A62" s="3" t="s">
        <v>52</v>
      </c>
      <c r="B62" s="3" t="s">
        <v>748</v>
      </c>
      <c r="C62" s="4" t="s">
        <v>749</v>
      </c>
      <c r="D62" s="4" t="s">
        <v>562</v>
      </c>
      <c r="E62" s="4" t="s">
        <v>750</v>
      </c>
      <c r="F62" s="4" t="s">
        <v>751</v>
      </c>
      <c r="G62" s="4" t="s">
        <v>752</v>
      </c>
      <c r="H62" s="4" t="s">
        <v>753</v>
      </c>
    </row>
    <row r="63" spans="1:8" ht="12" customHeight="1">
      <c r="A63" s="3" t="s">
        <v>53</v>
      </c>
      <c r="B63" s="3" t="s">
        <v>754</v>
      </c>
      <c r="C63" s="4" t="s">
        <v>755</v>
      </c>
      <c r="D63" s="4" t="s">
        <v>756</v>
      </c>
      <c r="E63" s="4" t="s">
        <v>757</v>
      </c>
      <c r="F63" s="4" t="s">
        <v>758</v>
      </c>
      <c r="G63" s="4" t="s">
        <v>759</v>
      </c>
      <c r="H63" s="4" t="s">
        <v>760</v>
      </c>
    </row>
    <row r="64" spans="1:8" ht="12" customHeight="1">
      <c r="A64" s="3" t="s">
        <v>54</v>
      </c>
      <c r="B64" s="3" t="s">
        <v>761</v>
      </c>
      <c r="C64" s="4" t="s">
        <v>762</v>
      </c>
      <c r="D64" s="4" t="s">
        <v>763</v>
      </c>
      <c r="E64" s="4" t="s">
        <v>764</v>
      </c>
      <c r="F64" s="4" t="s">
        <v>765</v>
      </c>
      <c r="G64" s="4" t="s">
        <v>766</v>
      </c>
      <c r="H64" s="4" t="s">
        <v>767</v>
      </c>
    </row>
    <row r="65" spans="1:8" ht="12" customHeight="1">
      <c r="A65" s="3" t="s">
        <v>55</v>
      </c>
      <c r="B65" s="3" t="s">
        <v>768</v>
      </c>
      <c r="C65" s="4" t="s">
        <v>769</v>
      </c>
      <c r="D65" s="4" t="s">
        <v>770</v>
      </c>
      <c r="E65" s="4" t="s">
        <v>771</v>
      </c>
      <c r="F65" s="4" t="s">
        <v>772</v>
      </c>
      <c r="G65" s="4" t="s">
        <v>773</v>
      </c>
      <c r="H65" s="4" t="s">
        <v>597</v>
      </c>
    </row>
    <row r="66" spans="1:8" ht="12" customHeight="1">
      <c r="A66" s="3" t="s">
        <v>56</v>
      </c>
      <c r="B66" s="3" t="s">
        <v>774</v>
      </c>
      <c r="C66" s="4" t="s">
        <v>775</v>
      </c>
      <c r="D66" s="4" t="s">
        <v>776</v>
      </c>
      <c r="E66" s="4" t="s">
        <v>465</v>
      </c>
      <c r="F66" s="4" t="s">
        <v>777</v>
      </c>
      <c r="G66" s="4" t="s">
        <v>778</v>
      </c>
      <c r="H66" s="4" t="s">
        <v>779</v>
      </c>
    </row>
    <row r="67" spans="1:8" ht="12" customHeight="1">
      <c r="A67" s="3" t="s">
        <v>57</v>
      </c>
      <c r="B67" s="3" t="s">
        <v>780</v>
      </c>
      <c r="C67" s="4" t="s">
        <v>781</v>
      </c>
      <c r="D67" s="4" t="s">
        <v>782</v>
      </c>
      <c r="E67" s="4" t="s">
        <v>783</v>
      </c>
      <c r="F67" s="4" t="s">
        <v>784</v>
      </c>
      <c r="G67" s="4" t="s">
        <v>785</v>
      </c>
      <c r="H67" s="4" t="s">
        <v>786</v>
      </c>
    </row>
    <row r="68" spans="1:8" ht="12" customHeight="1">
      <c r="A68" s="3" t="s">
        <v>58</v>
      </c>
      <c r="B68" s="3" t="s">
        <v>787</v>
      </c>
      <c r="C68" s="4" t="s">
        <v>788</v>
      </c>
      <c r="D68" s="4" t="s">
        <v>789</v>
      </c>
      <c r="E68" s="4" t="s">
        <v>790</v>
      </c>
      <c r="F68" s="4" t="s">
        <v>791</v>
      </c>
      <c r="G68" s="4" t="s">
        <v>792</v>
      </c>
      <c r="H68" s="4" t="s">
        <v>793</v>
      </c>
    </row>
    <row r="69" spans="1:8" ht="12" customHeight="1">
      <c r="A69" s="3" t="s">
        <v>859</v>
      </c>
      <c r="B69" s="3" t="s">
        <v>794</v>
      </c>
      <c r="C69" s="4" t="s">
        <v>795</v>
      </c>
      <c r="D69" s="4" t="s">
        <v>796</v>
      </c>
      <c r="E69" s="4" t="s">
        <v>797</v>
      </c>
      <c r="F69" s="4" t="s">
        <v>798</v>
      </c>
      <c r="G69" s="4" t="s">
        <v>799</v>
      </c>
      <c r="H69" s="4" t="s">
        <v>800</v>
      </c>
    </row>
    <row r="70" spans="1:8" ht="12" customHeight="1">
      <c r="A70" s="3" t="s">
        <v>59</v>
      </c>
      <c r="B70" s="3" t="s">
        <v>801</v>
      </c>
      <c r="C70" s="4" t="s">
        <v>802</v>
      </c>
      <c r="D70" s="4" t="s">
        <v>803</v>
      </c>
      <c r="E70" s="4" t="s">
        <v>804</v>
      </c>
      <c r="F70" s="4" t="s">
        <v>615</v>
      </c>
      <c r="G70" s="4" t="s">
        <v>805</v>
      </c>
      <c r="H70" s="4" t="s">
        <v>806</v>
      </c>
    </row>
    <row r="71" spans="1:8" ht="12" customHeight="1">
      <c r="A71" s="3" t="s">
        <v>60</v>
      </c>
      <c r="B71" s="3" t="s">
        <v>807</v>
      </c>
      <c r="C71" s="4" t="s">
        <v>808</v>
      </c>
      <c r="D71" s="4" t="s">
        <v>809</v>
      </c>
      <c r="E71" s="4" t="s">
        <v>810</v>
      </c>
      <c r="F71" s="4" t="s">
        <v>811</v>
      </c>
      <c r="G71" s="4" t="s">
        <v>811</v>
      </c>
      <c r="H71" s="4" t="s">
        <v>812</v>
      </c>
    </row>
    <row r="72" spans="1:8" ht="12" customHeight="1">
      <c r="A72" s="3" t="s">
        <v>61</v>
      </c>
      <c r="B72" s="3" t="s">
        <v>813</v>
      </c>
      <c r="C72" s="4" t="s">
        <v>814</v>
      </c>
      <c r="D72" s="4" t="s">
        <v>815</v>
      </c>
      <c r="E72" s="4" t="s">
        <v>816</v>
      </c>
      <c r="F72" s="4" t="s">
        <v>817</v>
      </c>
      <c r="G72" s="4" t="s">
        <v>818</v>
      </c>
      <c r="H72" s="4" t="s">
        <v>819</v>
      </c>
    </row>
    <row r="73" spans="1:8" ht="12" customHeight="1">
      <c r="A73" s="3" t="s">
        <v>62</v>
      </c>
      <c r="B73" s="3" t="s">
        <v>820</v>
      </c>
      <c r="C73" s="4" t="s">
        <v>821</v>
      </c>
      <c r="D73" s="4" t="s">
        <v>822</v>
      </c>
      <c r="E73" s="4" t="s">
        <v>823</v>
      </c>
      <c r="F73" s="4" t="s">
        <v>824</v>
      </c>
      <c r="G73" s="4" t="s">
        <v>825</v>
      </c>
      <c r="H73" s="4" t="s">
        <v>826</v>
      </c>
    </row>
    <row r="74" spans="1:8" ht="12" customHeight="1">
      <c r="A74" s="3" t="s">
        <v>63</v>
      </c>
      <c r="B74" s="3" t="s">
        <v>827</v>
      </c>
      <c r="C74" s="4" t="s">
        <v>828</v>
      </c>
      <c r="D74" s="4" t="s">
        <v>829</v>
      </c>
      <c r="E74" s="4" t="s">
        <v>830</v>
      </c>
      <c r="F74" s="4" t="s">
        <v>831</v>
      </c>
      <c r="G74" s="4" t="s">
        <v>832</v>
      </c>
      <c r="H74" s="4" t="s">
        <v>833</v>
      </c>
    </row>
    <row r="75" spans="1:8" ht="12" customHeight="1">
      <c r="A75" s="3" t="s">
        <v>64</v>
      </c>
      <c r="B75" s="3" t="s">
        <v>834</v>
      </c>
      <c r="C75" s="4" t="s">
        <v>835</v>
      </c>
      <c r="D75" s="4" t="s">
        <v>836</v>
      </c>
      <c r="E75" s="4" t="s">
        <v>837</v>
      </c>
      <c r="F75" s="4" t="s">
        <v>838</v>
      </c>
      <c r="G75" s="4" t="s">
        <v>839</v>
      </c>
      <c r="H75" s="4" t="s">
        <v>840</v>
      </c>
    </row>
    <row r="76" spans="1:8" ht="12" customHeight="1">
      <c r="A76" s="3" t="s">
        <v>65</v>
      </c>
      <c r="B76" s="3" t="s">
        <v>841</v>
      </c>
      <c r="C76" s="4" t="s">
        <v>842</v>
      </c>
      <c r="D76" s="4" t="s">
        <v>843</v>
      </c>
      <c r="E76" s="4" t="s">
        <v>844</v>
      </c>
      <c r="F76" s="4" t="s">
        <v>845</v>
      </c>
      <c r="G76" s="4" t="s">
        <v>846</v>
      </c>
      <c r="H76" s="4" t="s">
        <v>847</v>
      </c>
    </row>
    <row r="77" spans="1:8" ht="12" customHeight="1">
      <c r="A77" s="5" t="s">
        <v>848</v>
      </c>
      <c r="B77" s="6"/>
      <c r="C77" s="5"/>
      <c r="D77" s="5"/>
      <c r="E77" s="5"/>
      <c r="F77" s="5"/>
      <c r="G77" s="5"/>
      <c r="H77" s="5"/>
    </row>
    <row r="78" spans="1:8" ht="278" customHeight="1">
      <c r="A78" s="5"/>
      <c r="B78" s="7"/>
      <c r="C78" s="5"/>
      <c r="D78" s="5"/>
      <c r="E78" s="5"/>
      <c r="F78" s="5"/>
      <c r="G78" s="5"/>
      <c r="H78" s="5"/>
    </row>
    <row r="79" spans="1:8" ht="12" customHeight="1">
      <c r="A79" s="5" t="s">
        <v>848</v>
      </c>
      <c r="B79" s="7"/>
      <c r="C79" s="5"/>
      <c r="D79" s="5"/>
      <c r="E79" s="5"/>
      <c r="F79" s="5"/>
      <c r="G79" s="5"/>
      <c r="H79" s="5"/>
    </row>
    <row r="80" spans="1:8" ht="267" customHeight="1">
      <c r="A80" s="5"/>
      <c r="B80" s="7"/>
      <c r="C80" s="5"/>
      <c r="D80" s="5"/>
      <c r="E80" s="5"/>
      <c r="F80" s="5"/>
      <c r="G80" s="5"/>
      <c r="H80" s="5"/>
    </row>
    <row r="81" spans="1:8" ht="12" customHeight="1">
      <c r="A81" s="5" t="s">
        <v>848</v>
      </c>
      <c r="B81" s="7"/>
      <c r="C81" s="5"/>
      <c r="D81" s="5"/>
      <c r="E81" s="5"/>
      <c r="F81" s="5"/>
      <c r="G81" s="5"/>
      <c r="H81" s="5"/>
    </row>
    <row r="82" spans="1:8" ht="11" customHeight="1">
      <c r="A82" s="5"/>
      <c r="B82" s="7"/>
      <c r="C82" s="5"/>
      <c r="D82" s="5"/>
      <c r="E82" s="5"/>
      <c r="F82" s="5"/>
      <c r="G82" s="5"/>
      <c r="H82" s="5"/>
    </row>
    <row r="83" spans="1:8" ht="12" customHeight="1">
      <c r="A83" s="5" t="s">
        <v>848</v>
      </c>
      <c r="B83" s="7"/>
      <c r="C83" s="5"/>
      <c r="D83" s="5"/>
      <c r="E83" s="5"/>
      <c r="F83" s="5"/>
      <c r="G83" s="5"/>
      <c r="H83" s="5"/>
    </row>
    <row r="84" spans="1:8" ht="127" customHeight="1">
      <c r="A84" s="5"/>
      <c r="B84" s="7"/>
      <c r="C84" s="5"/>
      <c r="D84" s="5"/>
      <c r="E84" s="5"/>
      <c r="F84" s="5"/>
      <c r="G84" s="5"/>
      <c r="H84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combined2015final-for tableau.c</vt:lpstr>
      <vt:lpstr>Countypop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Elliott Wenzler</cp:lastModifiedBy>
  <dcterms:created xsi:type="dcterms:W3CDTF">2017-04-27T17:04:29Z</dcterms:created>
  <dcterms:modified xsi:type="dcterms:W3CDTF">2017-05-05T07:58:38Z</dcterms:modified>
</cp:coreProperties>
</file>